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6\Downloads\"/>
    </mc:Choice>
  </mc:AlternateContent>
  <xr:revisionPtr revIDLastSave="0" documentId="13_ncr:1_{E1BC332E-08E1-46A4-B1E6-995AA7A00193}" xr6:coauthVersionLast="47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G176" i="1"/>
  <c r="J176" i="1"/>
  <c r="I157" i="1"/>
  <c r="I138" i="1"/>
  <c r="G138" i="1"/>
  <c r="G119" i="1"/>
  <c r="J100" i="1"/>
  <c r="I100" i="1"/>
  <c r="F81" i="1"/>
  <c r="I81" i="1"/>
  <c r="F62" i="1"/>
  <c r="J62" i="1"/>
  <c r="I62" i="1"/>
  <c r="G62" i="1"/>
  <c r="H138" i="1"/>
  <c r="J157" i="1"/>
  <c r="J138" i="1"/>
  <c r="H195" i="1"/>
  <c r="F100" i="1"/>
  <c r="I119" i="1"/>
  <c r="J195" i="1"/>
  <c r="J119" i="1"/>
  <c r="I176" i="1"/>
  <c r="H157" i="1"/>
  <c r="H62" i="1"/>
  <c r="H43" i="1"/>
  <c r="G100" i="1"/>
  <c r="J43" i="1"/>
  <c r="G81" i="1"/>
  <c r="H100" i="1"/>
  <c r="F43" i="1"/>
  <c r="J81" i="1"/>
  <c r="G43" i="1"/>
  <c r="I43" i="1"/>
  <c r="H81" i="1"/>
  <c r="H119" i="1"/>
  <c r="H176" i="1"/>
  <c r="G157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<sst xmlns="http://schemas.openxmlformats.org/spreadsheetml/2006/main" count="321" uniqueCount="107">
  <si>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</si>
  <si>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</si>
  <si>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</si>
  <si>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</si>
  <si>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</si>
  <si>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</si>
  <si>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</si>
  <si>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</si>
  <si>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</si>
  <si>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</si>
  <si>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</si>
  <si>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</si>
  <si>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</si>
  <si>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</si>
  <si>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</si>
  <si>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</si>
  <si>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</si>
  <si>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</si>
  <si>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</si>
  <si>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</si>
  <si>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</si>
  <si>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</si>
  <si>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</si>
  <si>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</si>
  <si>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</si>
  <si>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</si>
  <si>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</si>
  <si>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</si>
  <si>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</si>
  <si>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</si>
  <si>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</si>
  <si>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</si>
  <si>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</si>
  <si>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</si>
  <si>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</si>
  <si>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Масло сливочное (порциями)</t>
  </si>
  <si>
    <t>Сыр (порциями)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</si>
  <si>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</si>
  <si>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</si>
  <si>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</si>
  <si>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</si>
  <si>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Печенье детское (конд изд)</t>
  </si>
  <si>
    <t>Салат из отварного картофеля, моркови с репчатым луком, соленым огурцом, горошком и растительным маслом, Степной</t>
  </si>
  <si>
    <t>Суп картофельный с мясными фрикадельками*</t>
  </si>
  <si>
    <t>Колбаска витаминная</t>
  </si>
  <si>
    <t>Макаронные изделия отварные с маслом</t>
  </si>
  <si>
    <t>Морс ягодный</t>
  </si>
  <si>
    <t>Хлеб пшеничный.</t>
  </si>
  <si>
    <t>Хлеб ржаной.</t>
  </si>
  <si>
    <t>Яйцо отварное шт</t>
  </si>
  <si>
    <t>Каша пшенная молочная вязкая с маслом сливочным</t>
  </si>
  <si>
    <t>Чай с лимоном</t>
  </si>
  <si>
    <t>Салат из отварного картофеля, св огурцов и моркови с маслом растительным, Летний</t>
  </si>
  <si>
    <t>Свекольник со сметаной</t>
  </si>
  <si>
    <t>Мясо говядины отварное</t>
  </si>
  <si>
    <t>Биточек "Уральский" мясо-капустный</t>
  </si>
  <si>
    <t>Соус сметанный с томатом</t>
  </si>
  <si>
    <t>Каша гречневая рассыпчатая</t>
  </si>
  <si>
    <t>Компот из ягод</t>
  </si>
  <si>
    <t>Каша манная молочная с маслом сливочным жидкая</t>
  </si>
  <si>
    <t>Кофейный напиток с молоком</t>
  </si>
  <si>
    <t>Яблоки свежие</t>
  </si>
  <si>
    <t>Салат из свежих помидоров и огурцов</t>
  </si>
  <si>
    <t>Суп-пюре из гороха</t>
  </si>
  <si>
    <t>Гренки из пшеничного хлеба</t>
  </si>
  <si>
    <t>Мясо кур отварное (для первых блюд)</t>
  </si>
  <si>
    <t>Плов с мясом птицы</t>
  </si>
  <si>
    <t>Компот из смеси сухофруктов</t>
  </si>
  <si>
    <t>Омлет запеченный или паровой</t>
  </si>
  <si>
    <t>Чай ягодный</t>
  </si>
  <si>
    <t>Йогурт порционный</t>
  </si>
  <si>
    <t>Помидоры порционно</t>
  </si>
  <si>
    <t>Рассольник ленинградский со сметаной</t>
  </si>
  <si>
    <t>Рыба «Лакомка» с горбушей</t>
  </si>
  <si>
    <t>Пюре картофельное</t>
  </si>
  <si>
    <t>Компот из свежих плодов</t>
  </si>
  <si>
    <t>Запеканка творожная (сырники)</t>
  </si>
  <si>
    <t>Молоко сгущеное</t>
  </si>
  <si>
    <t>Апельсины</t>
  </si>
  <si>
    <t>Винегрет овощной с соленым огурцом</t>
  </si>
  <si>
    <t>Суп кудрявый с пшеном и яйцом</t>
  </si>
  <si>
    <t>Напиток Ягодка</t>
  </si>
  <si>
    <t>Филе куриное запеченное с овощами и сыром</t>
  </si>
  <si>
    <t>Суп молочный с вермишелью</t>
  </si>
  <si>
    <t>Щи из свежей капусты с картофелем</t>
  </si>
  <si>
    <t>Рис припущенный</t>
  </si>
  <si>
    <t>Тефтели мясные с луком с соусом красным</t>
  </si>
  <si>
    <t>Каша ячневая молочная вязкая с маслом сливочным</t>
  </si>
  <si>
    <t>Салат из отварных овощей с зеленым горошком и яйцом</t>
  </si>
  <si>
    <t>Суп Крестьянский с крупой, сметаной</t>
  </si>
  <si>
    <t>Запеканка картофельная с мясом.</t>
  </si>
  <si>
    <t>Омлет запеченый или паровой с сыром</t>
  </si>
  <si>
    <t>Салат Бурячок</t>
  </si>
  <si>
    <t>Борщ с капустой,картофелем и сметаной</t>
  </si>
  <si>
    <t>Котлета Детская мясная</t>
  </si>
  <si>
    <t>Рис припущенный с овощами</t>
  </si>
  <si>
    <t>Суфле из творога</t>
  </si>
  <si>
    <t>Салат из кукурузы с яйцом и луком</t>
  </si>
  <si>
    <t>Суп-лапша на курином бульоне</t>
  </si>
  <si>
    <t>Кнели куриные паровые</t>
  </si>
  <si>
    <t>Каша манная жидкая молочная с маслом сливочным</t>
  </si>
  <si>
    <t>Салат из свежих помидоров и огурцов, перцем с маслом растительным</t>
  </si>
  <si>
    <t>Солянка домашняя со сметаной</t>
  </si>
  <si>
    <t>Бигус</t>
  </si>
  <si>
    <t>Директор</t>
  </si>
  <si>
    <t>Титова Елена Геннадьевна</t>
  </si>
  <si>
    <t>МБОУ "Ляминская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</si>
</sst>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5"/>
      <color rgb="FF000000"/>
      <name val="Microsoft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vertical="center" wrapText="1"/>
    </xf>
    <xf numFmtId="3" fontId="10" fillId="4" borderId="2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106</v>
      </c>
      <c r="D1" s="60"/>
      <c r="E1" s="60"/>
      <c r="F1" s="13" t="s">
        <v>16</v>
      </c>
      <c r="G1" s="2" t="s">
        <v>17</v>
      </c>
      <c r="H1" s="61" t="s">
        <v>104</v>
      </c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 t="s">
        <v>105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customHeight="1" x14ac:dyDescent="0.25">
      <c r="A6" s="21">
        <v>1</v>
      </c>
      <c r="B6" s="22">
        <v>1</v>
      </c>
      <c r="C6" s="23" t="s">
        <v>20</v>
      </c>
      <c r="E6" s="40" t="s">
        <v>35</v>
      </c>
      <c r="F6" s="41">
        <v>10</v>
      </c>
      <c r="G6" s="41">
        <v>0.08</v>
      </c>
      <c r="H6" s="41">
        <v>7</v>
      </c>
      <c r="I6" s="41">
        <v>0.13</v>
      </c>
      <c r="J6" s="41">
        <v>66.099999999999994</v>
      </c>
      <c r="K6" s="48">
        <v>1259.01</v>
      </c>
    </row>
    <row r="7" spans="1:11" ht="15.75" thickBot="1" x14ac:dyDescent="0.3">
      <c r="A7" s="24"/>
      <c r="B7" s="16"/>
      <c r="C7" s="11"/>
      <c r="D7" s="6"/>
      <c r="E7" s="43" t="s">
        <v>36</v>
      </c>
      <c r="F7" s="44">
        <v>15</v>
      </c>
      <c r="G7" s="44">
        <v>3.9</v>
      </c>
      <c r="H7" s="44">
        <v>4</v>
      </c>
      <c r="I7" s="44"/>
      <c r="J7" s="44">
        <v>52.8</v>
      </c>
      <c r="K7" s="45">
        <v>97</v>
      </c>
    </row>
    <row r="8" spans="1:11" ht="15" x14ac:dyDescent="0.25">
      <c r="A8" s="24"/>
      <c r="B8" s="16"/>
      <c r="C8" s="11"/>
      <c r="D8" s="5" t="s">
        <v>21</v>
      </c>
      <c r="E8" s="43" t="s">
        <v>37</v>
      </c>
      <c r="F8" s="44">
        <v>200</v>
      </c>
      <c r="G8" s="44">
        <v>3.14</v>
      </c>
      <c r="H8" s="44">
        <v>4</v>
      </c>
      <c r="I8" s="44">
        <v>38.89</v>
      </c>
      <c r="J8" s="44">
        <v>207.2</v>
      </c>
      <c r="K8" s="45">
        <v>874</v>
      </c>
    </row>
    <row r="9" spans="1:11" ht="15" x14ac:dyDescent="0.25">
      <c r="A9" s="24"/>
      <c r="B9" s="16"/>
      <c r="C9" s="11"/>
      <c r="D9" s="7" t="s">
        <v>22</v>
      </c>
      <c r="E9" s="43" t="s">
        <v>38</v>
      </c>
      <c r="F9" s="44">
        <v>200</v>
      </c>
      <c r="G9" s="44"/>
      <c r="H9" s="44"/>
      <c r="I9" s="44">
        <v>15.97</v>
      </c>
      <c r="J9" s="44">
        <v>63.8</v>
      </c>
      <c r="K9" s="49">
        <v>1188</v>
      </c>
    </row>
    <row r="10" spans="1:11" ht="15" x14ac:dyDescent="0.25">
      <c r="A10" s="24"/>
      <c r="B10" s="16"/>
      <c r="C10" s="11"/>
      <c r="D10" s="7" t="s">
        <v>23</v>
      </c>
      <c r="E10" s="43" t="s">
        <v>39</v>
      </c>
      <c r="F10" s="44">
        <v>20</v>
      </c>
      <c r="G10" s="44">
        <v>1.62</v>
      </c>
      <c r="H10" s="44"/>
      <c r="I10" s="44">
        <v>9.76</v>
      </c>
      <c r="J10" s="44">
        <v>48.4</v>
      </c>
      <c r="K10" s="45">
        <v>897</v>
      </c>
    </row>
    <row r="11" spans="1:11" ht="15" x14ac:dyDescent="0.25">
      <c r="A11" s="24"/>
      <c r="B11" s="16"/>
      <c r="C11" s="11"/>
      <c r="D11" s="6" t="s">
        <v>23</v>
      </c>
      <c r="E11" s="43" t="s">
        <v>40</v>
      </c>
      <c r="F11" s="44">
        <v>20</v>
      </c>
      <c r="G11" s="44">
        <v>1.7</v>
      </c>
      <c r="H11" s="44">
        <v>1</v>
      </c>
      <c r="I11" s="44">
        <v>8.5</v>
      </c>
      <c r="J11" s="44">
        <v>51.8</v>
      </c>
      <c r="K11" s="49">
        <v>1148</v>
      </c>
    </row>
    <row r="12" spans="1:11" ht="15" x14ac:dyDescent="0.25">
      <c r="A12" s="24"/>
      <c r="B12" s="16"/>
      <c r="C12" s="11"/>
      <c r="D12" s="6"/>
      <c r="E12" s="43" t="s">
        <v>41</v>
      </c>
      <c r="F12" s="44">
        <v>40</v>
      </c>
      <c r="G12" s="44">
        <v>3</v>
      </c>
      <c r="H12" s="44">
        <v>4</v>
      </c>
      <c r="I12" s="44">
        <v>29.76</v>
      </c>
      <c r="J12" s="44">
        <v>162.80000000000001</v>
      </c>
      <c r="K12" s="49">
        <v>1141</v>
      </c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>SUM(G6:G12)</f>
        <v>13.44</v>
      </c>
      <c r="H13" s="20">
        <f>SUM(H6:H12)</f>
        <v>20</v>
      </c>
      <c r="I13" s="20">
        <f>SUM(I6:I12)</f>
        <v>103.01</v>
      </c>
      <c r="J13" s="20">
        <f>SUM(J6:J12)</f>
        <v>652.9</v>
      </c>
      <c r="K13" s="26"/>
    </row>
    <row r="14" spans="1:11" ht="38.2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1.1399999999999999</v>
      </c>
      <c r="H14" s="44">
        <v>6</v>
      </c>
      <c r="I14" s="44">
        <v>5.27</v>
      </c>
      <c r="J14" s="44">
        <v>81.5</v>
      </c>
      <c r="K14" s="45">
        <v>25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1.72</v>
      </c>
      <c r="H15" s="44">
        <v>2</v>
      </c>
      <c r="I15" s="44">
        <v>13.16</v>
      </c>
      <c r="J15" s="44">
        <v>79.099999999999994</v>
      </c>
      <c r="K15" s="45">
        <v>89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19.989999999999998</v>
      </c>
      <c r="H16" s="44">
        <v>5</v>
      </c>
      <c r="I16" s="44">
        <v>6.5</v>
      </c>
      <c r="J16" s="44">
        <v>216</v>
      </c>
      <c r="K16" s="49">
        <v>1028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5.92</v>
      </c>
      <c r="H17" s="44">
        <v>5</v>
      </c>
      <c r="I17" s="44">
        <v>35.96</v>
      </c>
      <c r="J17" s="44">
        <v>220.4</v>
      </c>
      <c r="K17" s="45">
        <v>516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2.98</v>
      </c>
      <c r="H18" s="44"/>
      <c r="I18" s="44">
        <v>21.29</v>
      </c>
      <c r="J18" s="44">
        <v>99.3</v>
      </c>
      <c r="K18" s="49">
        <v>1242</v>
      </c>
    </row>
    <row r="19" spans="1:11" ht="15" x14ac:dyDescent="0.25">
      <c r="A19" s="24"/>
      <c r="B19" s="16"/>
      <c r="C19" s="11"/>
      <c r="D19" s="7" t="s">
        <v>31</v>
      </c>
      <c r="E19" s="43" t="s">
        <v>47</v>
      </c>
      <c r="F19" s="44">
        <v>50</v>
      </c>
      <c r="G19" s="44">
        <v>4.05</v>
      </c>
      <c r="H19" s="44">
        <v>1</v>
      </c>
      <c r="I19" s="44">
        <v>24.4</v>
      </c>
      <c r="J19" s="44">
        <v>121</v>
      </c>
      <c r="K19" s="45">
        <v>894.01</v>
      </c>
    </row>
    <row r="20" spans="1:11" ht="15" x14ac:dyDescent="0.25">
      <c r="A20" s="24"/>
      <c r="B20" s="16"/>
      <c r="C20" s="11"/>
      <c r="D20" s="7" t="s">
        <v>32</v>
      </c>
      <c r="E20" s="43" t="s">
        <v>48</v>
      </c>
      <c r="F20" s="44">
        <v>50</v>
      </c>
      <c r="G20" s="44">
        <v>4.25</v>
      </c>
      <c r="H20" s="44">
        <v>2</v>
      </c>
      <c r="I20" s="44">
        <v>21.25</v>
      </c>
      <c r="J20" s="44">
        <v>129.5</v>
      </c>
      <c r="K20" s="49">
        <v>1147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800</v>
      </c>
      <c r="G23" s="20">
        <f>SUM(G14:G22)</f>
        <v>40.049999999999997</v>
      </c>
      <c r="H23" s="20">
        <f>SUM(H14:H22)</f>
        <v>21</v>
      </c>
      <c r="I23" s="20">
        <f>SUM(I14:I22)</f>
        <v>127.83000000000001</v>
      </c>
      <c r="J23" s="20">
        <f>SUM(J14:J22)</f>
        <v>946.8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1305</v>
      </c>
      <c r="G24" s="33">
        <f>G13+G23</f>
        <v>53.489999999999995</v>
      </c>
      <c r="H24" s="33">
        <f>H13+H23</f>
        <v>41</v>
      </c>
      <c r="I24" s="33">
        <f>I13+I23</f>
        <v>230.84000000000003</v>
      </c>
      <c r="J24" s="33">
        <f>J13+J23</f>
        <v>1599.6999999999998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E25" s="40" t="s">
        <v>35</v>
      </c>
      <c r="F25" s="41">
        <v>10</v>
      </c>
      <c r="G25" s="41">
        <v>0.08</v>
      </c>
      <c r="H25" s="41">
        <v>7</v>
      </c>
      <c r="I25" s="41">
        <v>0.13</v>
      </c>
      <c r="J25" s="41">
        <v>66.099999999999994</v>
      </c>
      <c r="K25" s="48">
        <v>1259.01</v>
      </c>
    </row>
    <row r="26" spans="1:11" ht="15.75" thickBot="1" x14ac:dyDescent="0.3">
      <c r="A26" s="15"/>
      <c r="B26" s="16"/>
      <c r="C26" s="11"/>
      <c r="D26" s="6"/>
      <c r="E26" s="43" t="s">
        <v>49</v>
      </c>
      <c r="F26" s="44">
        <v>55</v>
      </c>
      <c r="G26" s="44">
        <v>4.0599999999999996</v>
      </c>
      <c r="H26" s="44">
        <v>4</v>
      </c>
      <c r="I26" s="44">
        <v>0.22</v>
      </c>
      <c r="J26" s="44">
        <v>50.2</v>
      </c>
      <c r="K26" s="45">
        <v>349.01</v>
      </c>
    </row>
    <row r="27" spans="1:11" ht="15" x14ac:dyDescent="0.25">
      <c r="A27" s="15"/>
      <c r="B27" s="16"/>
      <c r="C27" s="11"/>
      <c r="D27" s="5" t="s">
        <v>21</v>
      </c>
      <c r="E27" s="43" t="s">
        <v>50</v>
      </c>
      <c r="F27" s="44">
        <v>200</v>
      </c>
      <c r="G27" s="44">
        <v>8.4700000000000006</v>
      </c>
      <c r="H27" s="44">
        <v>8</v>
      </c>
      <c r="I27" s="44">
        <v>43.93</v>
      </c>
      <c r="J27" s="44">
        <v>306</v>
      </c>
      <c r="K27" s="45">
        <v>302</v>
      </c>
    </row>
    <row r="28" spans="1:11" ht="15" x14ac:dyDescent="0.25">
      <c r="A28" s="15"/>
      <c r="B28" s="16"/>
      <c r="C28" s="11"/>
      <c r="D28" s="7" t="s">
        <v>22</v>
      </c>
      <c r="E28" s="43" t="s">
        <v>51</v>
      </c>
      <c r="F28" s="44">
        <v>200</v>
      </c>
      <c r="G28" s="44">
        <v>0.09</v>
      </c>
      <c r="H28" s="44"/>
      <c r="I28" s="44">
        <v>20.260000000000002</v>
      </c>
      <c r="J28" s="44">
        <v>79.8</v>
      </c>
      <c r="K28" s="45">
        <v>483</v>
      </c>
    </row>
    <row r="29" spans="1:11" ht="15" x14ac:dyDescent="0.25">
      <c r="A29" s="15"/>
      <c r="B29" s="16"/>
      <c r="C29" s="11"/>
      <c r="D29" s="7" t="s">
        <v>23</v>
      </c>
      <c r="E29" s="43" t="s">
        <v>39</v>
      </c>
      <c r="F29" s="44">
        <v>30</v>
      </c>
      <c r="G29" s="44">
        <v>2.4300000000000002</v>
      </c>
      <c r="H29" s="44"/>
      <c r="I29" s="44">
        <v>14.64</v>
      </c>
      <c r="J29" s="44">
        <v>72.599999999999994</v>
      </c>
      <c r="K29" s="45">
        <v>897</v>
      </c>
    </row>
    <row r="30" spans="1:11" ht="15" x14ac:dyDescent="0.25">
      <c r="A30" s="15"/>
      <c r="B30" s="16"/>
      <c r="C30" s="11"/>
      <c r="D30" s="6" t="s">
        <v>23</v>
      </c>
      <c r="E30" s="43" t="s">
        <v>40</v>
      </c>
      <c r="F30" s="44">
        <v>20</v>
      </c>
      <c r="G30" s="44">
        <v>1.7</v>
      </c>
      <c r="H30" s="44">
        <v>1</v>
      </c>
      <c r="I30" s="44">
        <v>8.5</v>
      </c>
      <c r="J30" s="44">
        <v>51.8</v>
      </c>
      <c r="K30" s="49">
        <v>1148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>SUM(G25:G31)</f>
        <v>16.829999999999998</v>
      </c>
      <c r="H32" s="20">
        <f>SUM(H25:H31)</f>
        <v>20</v>
      </c>
      <c r="I32" s="20">
        <f>SUM(I25:I31)</f>
        <v>87.68</v>
      </c>
      <c r="J32" s="20">
        <f>SUM(J25:J31)</f>
        <v>626.5</v>
      </c>
      <c r="K32" s="26"/>
    </row>
    <row r="33" spans="1:11" ht="25.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52</v>
      </c>
      <c r="F33" s="44">
        <v>60</v>
      </c>
      <c r="G33" s="44">
        <v>0.83</v>
      </c>
      <c r="H33" s="44">
        <v>6</v>
      </c>
      <c r="I33" s="44">
        <v>5.69</v>
      </c>
      <c r="J33" s="44">
        <v>84.1</v>
      </c>
      <c r="K33" s="45">
        <v>16</v>
      </c>
    </row>
    <row r="34" spans="1:11" ht="15" x14ac:dyDescent="0.25">
      <c r="A34" s="15"/>
      <c r="B34" s="16"/>
      <c r="C34" s="11"/>
      <c r="D34" s="7" t="s">
        <v>27</v>
      </c>
      <c r="E34" s="43" t="s">
        <v>53</v>
      </c>
      <c r="F34" s="44">
        <v>200</v>
      </c>
      <c r="G34" s="44">
        <v>2.19</v>
      </c>
      <c r="H34" s="44">
        <v>3</v>
      </c>
      <c r="I34" s="44">
        <v>17.97</v>
      </c>
      <c r="J34" s="44">
        <v>103.9</v>
      </c>
      <c r="K34" s="49">
        <v>1033</v>
      </c>
    </row>
    <row r="35" spans="1:11" ht="15" x14ac:dyDescent="0.25">
      <c r="A35" s="15"/>
      <c r="B35" s="16"/>
      <c r="C35" s="11"/>
      <c r="E35" s="43" t="s">
        <v>54</v>
      </c>
      <c r="F35" s="44">
        <v>10</v>
      </c>
      <c r="G35" s="44">
        <v>3</v>
      </c>
      <c r="H35" s="44">
        <v>3</v>
      </c>
      <c r="I35" s="44"/>
      <c r="J35" s="44">
        <v>35.200000000000003</v>
      </c>
      <c r="K35" s="49">
        <v>1053</v>
      </c>
    </row>
    <row r="36" spans="1:11" ht="15" x14ac:dyDescent="0.25">
      <c r="A36" s="15"/>
      <c r="B36" s="16"/>
      <c r="C36" s="11"/>
      <c r="D36" s="7" t="s">
        <v>28</v>
      </c>
      <c r="E36" s="43" t="s">
        <v>55</v>
      </c>
      <c r="F36" s="44">
        <v>90</v>
      </c>
      <c r="G36" s="44">
        <v>12.06</v>
      </c>
      <c r="H36" s="44">
        <v>24</v>
      </c>
      <c r="I36" s="44">
        <v>5.93</v>
      </c>
      <c r="J36" s="44">
        <v>290.5</v>
      </c>
      <c r="K36" s="49">
        <v>1027</v>
      </c>
    </row>
    <row r="37" spans="1:11" ht="15" x14ac:dyDescent="0.25">
      <c r="A37" s="15"/>
      <c r="B37" s="16"/>
      <c r="C37" s="11"/>
      <c r="E37" s="43" t="s">
        <v>56</v>
      </c>
      <c r="F37" s="44">
        <v>20</v>
      </c>
      <c r="G37" s="44">
        <v>0.28000000000000003</v>
      </c>
      <c r="H37" s="44">
        <v>1</v>
      </c>
      <c r="I37" s="44">
        <v>1.35</v>
      </c>
      <c r="J37" s="44">
        <v>15.8</v>
      </c>
      <c r="K37" s="45">
        <v>600.01</v>
      </c>
    </row>
    <row r="38" spans="1:11" ht="15" x14ac:dyDescent="0.25">
      <c r="A38" s="15"/>
      <c r="B38" s="16"/>
      <c r="C38" s="11"/>
      <c r="D38" s="7" t="s">
        <v>29</v>
      </c>
      <c r="E38" s="43" t="s">
        <v>57</v>
      </c>
      <c r="F38" s="44">
        <v>150</v>
      </c>
      <c r="G38" s="44">
        <v>7.55</v>
      </c>
      <c r="H38" s="44">
        <v>6</v>
      </c>
      <c r="I38" s="44">
        <v>39.35</v>
      </c>
      <c r="J38" s="44">
        <v>240.8</v>
      </c>
      <c r="K38" s="45">
        <v>998</v>
      </c>
    </row>
    <row r="39" spans="1:11" ht="15" x14ac:dyDescent="0.25">
      <c r="A39" s="15"/>
      <c r="B39" s="16"/>
      <c r="C39" s="11"/>
      <c r="D39" s="7" t="s">
        <v>30</v>
      </c>
      <c r="E39" s="43" t="s">
        <v>58</v>
      </c>
      <c r="F39" s="44">
        <v>200</v>
      </c>
      <c r="G39" s="44">
        <v>0.15</v>
      </c>
      <c r="H39" s="44"/>
      <c r="I39" s="44">
        <v>19.059999999999999</v>
      </c>
      <c r="J39" s="44">
        <v>78.400000000000006</v>
      </c>
      <c r="K39" s="45">
        <v>917.02</v>
      </c>
    </row>
    <row r="40" spans="1:11" ht="15" x14ac:dyDescent="0.25">
      <c r="A40" s="15"/>
      <c r="B40" s="16"/>
      <c r="C40" s="11"/>
      <c r="D40" s="7" t="s">
        <v>31</v>
      </c>
      <c r="E40" s="43" t="s">
        <v>47</v>
      </c>
      <c r="F40" s="44">
        <v>50</v>
      </c>
      <c r="G40" s="44">
        <v>4.05</v>
      </c>
      <c r="H40" s="44">
        <v>1</v>
      </c>
      <c r="I40" s="44">
        <v>24.4</v>
      </c>
      <c r="J40" s="44">
        <v>121</v>
      </c>
      <c r="K40" s="45">
        <v>894.01</v>
      </c>
    </row>
    <row r="41" spans="1:11" ht="15" x14ac:dyDescent="0.25">
      <c r="A41" s="15"/>
      <c r="B41" s="16"/>
      <c r="C41" s="11"/>
      <c r="D41" s="7" t="s">
        <v>32</v>
      </c>
      <c r="E41" s="43" t="s">
        <v>48</v>
      </c>
      <c r="F41" s="44">
        <v>50</v>
      </c>
      <c r="G41" s="44">
        <v>4.25</v>
      </c>
      <c r="H41" s="44">
        <v>2</v>
      </c>
      <c r="I41" s="44">
        <v>21.25</v>
      </c>
      <c r="J41" s="44">
        <v>129.5</v>
      </c>
      <c r="K41" s="49">
        <v>1147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830</v>
      </c>
      <c r="G42" s="20">
        <f>SUM(G33:G41)</f>
        <v>34.36</v>
      </c>
      <c r="H42" s="20">
        <f>SUM(H33:H41)</f>
        <v>46</v>
      </c>
      <c r="I42" s="20">
        <f>SUM(I33:I41)</f>
        <v>135</v>
      </c>
      <c r="J42" s="20">
        <f>SUM(J33:J41)</f>
        <v>1099.1999999999998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1345</v>
      </c>
      <c r="G43" s="33">
        <f>G32+G42</f>
        <v>51.19</v>
      </c>
      <c r="H43" s="33">
        <f>H32+H42</f>
        <v>66</v>
      </c>
      <c r="I43" s="33">
        <f>I32+I42</f>
        <v>222.68</v>
      </c>
      <c r="J43" s="33">
        <f>J32+J42</f>
        <v>1725.6999999999998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E44" s="40" t="s">
        <v>35</v>
      </c>
      <c r="F44" s="41">
        <v>10</v>
      </c>
      <c r="G44" s="41">
        <v>0.08</v>
      </c>
      <c r="H44" s="41">
        <v>7</v>
      </c>
      <c r="I44" s="41">
        <v>0.13</v>
      </c>
      <c r="J44" s="41">
        <v>66.099999999999994</v>
      </c>
      <c r="K44" s="48">
        <v>1259.01</v>
      </c>
    </row>
    <row r="45" spans="1:11" ht="15" x14ac:dyDescent="0.25">
      <c r="A45" s="24"/>
      <c r="B45" s="16"/>
      <c r="C45" s="11"/>
      <c r="D45" s="5" t="s">
        <v>21</v>
      </c>
      <c r="E45" s="43" t="s">
        <v>59</v>
      </c>
      <c r="F45" s="44">
        <v>200</v>
      </c>
      <c r="G45" s="44">
        <v>7.51</v>
      </c>
      <c r="H45" s="44">
        <v>7</v>
      </c>
      <c r="I45" s="44">
        <v>41.1</v>
      </c>
      <c r="J45" s="44">
        <v>263.3</v>
      </c>
      <c r="K45" s="45">
        <v>853</v>
      </c>
    </row>
    <row r="46" spans="1:11" ht="15" x14ac:dyDescent="0.25">
      <c r="A46" s="24"/>
      <c r="B46" s="16"/>
      <c r="C46" s="11"/>
      <c r="D46" s="7" t="s">
        <v>22</v>
      </c>
      <c r="E46" s="43" t="s">
        <v>60</v>
      </c>
      <c r="F46" s="44">
        <v>200</v>
      </c>
      <c r="G46" s="44">
        <v>3.84</v>
      </c>
      <c r="H46" s="44">
        <v>4</v>
      </c>
      <c r="I46" s="44">
        <v>14.38</v>
      </c>
      <c r="J46" s="44">
        <v>152</v>
      </c>
      <c r="K46" s="49">
        <v>1110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20</v>
      </c>
      <c r="G47" s="44">
        <v>1.62</v>
      </c>
      <c r="H47" s="44"/>
      <c r="I47" s="44">
        <v>9.76</v>
      </c>
      <c r="J47" s="44">
        <v>48.4</v>
      </c>
      <c r="K47" s="45">
        <v>897</v>
      </c>
    </row>
    <row r="48" spans="1:11" ht="15" x14ac:dyDescent="0.25">
      <c r="A48" s="24"/>
      <c r="B48" s="16"/>
      <c r="C48" s="11"/>
      <c r="D48" s="1" t="s">
        <v>23</v>
      </c>
      <c r="E48" s="43" t="s">
        <v>40</v>
      </c>
      <c r="F48" s="44">
        <v>20</v>
      </c>
      <c r="G48" s="44">
        <v>1.7</v>
      </c>
      <c r="H48" s="44">
        <v>1</v>
      </c>
      <c r="I48" s="44">
        <v>8.5</v>
      </c>
      <c r="J48" s="44">
        <v>51.8</v>
      </c>
      <c r="K48" s="49">
        <v>1148</v>
      </c>
    </row>
    <row r="49" spans="1:11" ht="15" x14ac:dyDescent="0.25">
      <c r="A49" s="24"/>
      <c r="B49" s="16"/>
      <c r="C49" s="11"/>
      <c r="D49" s="7" t="s">
        <v>24</v>
      </c>
      <c r="E49" s="43" t="s">
        <v>61</v>
      </c>
      <c r="F49" s="44">
        <v>150</v>
      </c>
      <c r="G49" s="44">
        <v>0.6</v>
      </c>
      <c r="H49" s="44">
        <v>1</v>
      </c>
      <c r="I49" s="44">
        <v>14.7</v>
      </c>
      <c r="J49" s="44">
        <v>70.5</v>
      </c>
      <c r="K49" s="45">
        <v>976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600</v>
      </c>
      <c r="G51" s="20">
        <f>SUM(G44:G50)</f>
        <v>15.35</v>
      </c>
      <c r="H51" s="20">
        <f>SUM(H44:H50)</f>
        <v>20</v>
      </c>
      <c r="I51" s="20">
        <f>SUM(I44:I50)</f>
        <v>88.570000000000007</v>
      </c>
      <c r="J51" s="20">
        <f>SUM(J44:J50)</f>
        <v>652.09999999999991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62</v>
      </c>
      <c r="F52" s="44">
        <v>60</v>
      </c>
      <c r="G52" s="44">
        <v>0.56000000000000005</v>
      </c>
      <c r="H52" s="44">
        <v>4</v>
      </c>
      <c r="I52" s="44">
        <v>1.33</v>
      </c>
      <c r="J52" s="44">
        <v>43</v>
      </c>
      <c r="K52" s="49">
        <v>1249</v>
      </c>
    </row>
    <row r="53" spans="1:11" ht="15" x14ac:dyDescent="0.25">
      <c r="A53" s="24"/>
      <c r="B53" s="16"/>
      <c r="C53" s="11"/>
      <c r="D53" s="7" t="s">
        <v>27</v>
      </c>
      <c r="E53" s="43" t="s">
        <v>63</v>
      </c>
      <c r="F53" s="44">
        <v>200</v>
      </c>
      <c r="G53" s="44">
        <v>5.55</v>
      </c>
      <c r="H53" s="44">
        <v>1</v>
      </c>
      <c r="I53" s="44">
        <v>16.29</v>
      </c>
      <c r="J53" s="44">
        <v>97.5</v>
      </c>
      <c r="K53" s="49">
        <v>1049</v>
      </c>
    </row>
    <row r="54" spans="1:11" ht="15" x14ac:dyDescent="0.25">
      <c r="A54" s="24"/>
      <c r="B54" s="16"/>
      <c r="C54" s="11"/>
      <c r="E54" s="43" t="s">
        <v>64</v>
      </c>
      <c r="F54" s="44">
        <v>10</v>
      </c>
      <c r="G54" s="44">
        <v>1.3</v>
      </c>
      <c r="H54" s="44"/>
      <c r="I54" s="44">
        <v>7.81</v>
      </c>
      <c r="J54" s="44">
        <v>40</v>
      </c>
      <c r="K54" s="45">
        <v>943</v>
      </c>
    </row>
    <row r="55" spans="1:11" ht="15" x14ac:dyDescent="0.25">
      <c r="A55" s="24"/>
      <c r="B55" s="16"/>
      <c r="C55" s="11"/>
      <c r="E55" s="43" t="s">
        <v>65</v>
      </c>
      <c r="F55" s="44">
        <v>10</v>
      </c>
      <c r="G55" s="44">
        <v>2.29</v>
      </c>
      <c r="H55" s="44">
        <v>2</v>
      </c>
      <c r="I55" s="44">
        <v>0.09</v>
      </c>
      <c r="J55" s="44">
        <v>23.6</v>
      </c>
      <c r="K55" s="49">
        <v>1052</v>
      </c>
    </row>
    <row r="56" spans="1:11" ht="15" x14ac:dyDescent="0.25">
      <c r="A56" s="24"/>
      <c r="B56" s="16"/>
      <c r="C56" s="11"/>
      <c r="D56" s="7" t="s">
        <v>28</v>
      </c>
      <c r="E56" s="43" t="s">
        <v>66</v>
      </c>
      <c r="F56" s="44">
        <v>200</v>
      </c>
      <c r="G56" s="44">
        <v>15.48</v>
      </c>
      <c r="H56" s="44">
        <v>8</v>
      </c>
      <c r="I56" s="44">
        <v>38.840000000000003</v>
      </c>
      <c r="J56" s="44">
        <v>293.3</v>
      </c>
      <c r="K56" s="49">
        <v>1075</v>
      </c>
    </row>
    <row r="57" spans="1:11" ht="15" x14ac:dyDescent="0.25">
      <c r="A57" s="24"/>
      <c r="B57" s="16"/>
      <c r="C57" s="11"/>
      <c r="D57" s="7" t="s">
        <v>30</v>
      </c>
      <c r="E57" s="43" t="s">
        <v>67</v>
      </c>
      <c r="F57" s="44">
        <v>200</v>
      </c>
      <c r="G57" s="44">
        <v>0.46</v>
      </c>
      <c r="H57" s="44"/>
      <c r="I57" s="44">
        <v>27.49</v>
      </c>
      <c r="J57" s="44">
        <v>115.7</v>
      </c>
      <c r="K57" s="45">
        <v>928</v>
      </c>
    </row>
    <row r="58" spans="1:11" ht="15" x14ac:dyDescent="0.25">
      <c r="A58" s="24"/>
      <c r="B58" s="16"/>
      <c r="C58" s="11"/>
      <c r="D58" s="7" t="s">
        <v>31</v>
      </c>
      <c r="E58" s="43" t="s">
        <v>47</v>
      </c>
      <c r="F58" s="44">
        <v>50</v>
      </c>
      <c r="G58" s="44">
        <v>4.05</v>
      </c>
      <c r="H58" s="44">
        <v>1</v>
      </c>
      <c r="I58" s="44">
        <v>24.4</v>
      </c>
      <c r="J58" s="44">
        <v>121</v>
      </c>
      <c r="K58" s="45">
        <v>894.01</v>
      </c>
    </row>
    <row r="59" spans="1:11" ht="15" x14ac:dyDescent="0.25">
      <c r="A59" s="24"/>
      <c r="B59" s="16"/>
      <c r="C59" s="11"/>
      <c r="D59" s="7" t="s">
        <v>32</v>
      </c>
      <c r="E59" s="43" t="s">
        <v>48</v>
      </c>
      <c r="F59" s="44">
        <v>50</v>
      </c>
      <c r="G59" s="44">
        <v>4.25</v>
      </c>
      <c r="H59" s="44">
        <v>2</v>
      </c>
      <c r="I59" s="44">
        <v>21.25</v>
      </c>
      <c r="J59" s="44">
        <v>129.5</v>
      </c>
      <c r="K59" s="49">
        <v>1147</v>
      </c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>SUM(G52:G60)</f>
        <v>33.94</v>
      </c>
      <c r="H61" s="20">
        <f>SUM(H52:H60)</f>
        <v>18</v>
      </c>
      <c r="I61" s="20">
        <f>SUM(I52:I60)</f>
        <v>137.5</v>
      </c>
      <c r="J61" s="20">
        <f>SUM(J52:J60)</f>
        <v>863.6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1380</v>
      </c>
      <c r="G62" s="33">
        <f>G51+G61</f>
        <v>49.29</v>
      </c>
      <c r="H62" s="33">
        <f>H51+H61</f>
        <v>38</v>
      </c>
      <c r="I62" s="33">
        <f>I51+I61</f>
        <v>226.07</v>
      </c>
      <c r="J62" s="33">
        <f>J51+J61</f>
        <v>1515.6999999999998</v>
      </c>
      <c r="K62" s="33"/>
    </row>
    <row r="63" spans="1:11" ht="15.75" thickBot="1" x14ac:dyDescent="0.3">
      <c r="A63" s="21">
        <v>1</v>
      </c>
      <c r="B63" s="22">
        <v>4</v>
      </c>
      <c r="C63" s="23" t="s">
        <v>20</v>
      </c>
      <c r="E63" s="40" t="s">
        <v>36</v>
      </c>
      <c r="F63" s="41">
        <v>15</v>
      </c>
      <c r="G63" s="41">
        <v>3.9</v>
      </c>
      <c r="H63" s="41">
        <v>4</v>
      </c>
      <c r="I63" s="41"/>
      <c r="J63" s="41">
        <v>52.8</v>
      </c>
      <c r="K63" s="42">
        <v>97</v>
      </c>
    </row>
    <row r="64" spans="1:11" ht="15" x14ac:dyDescent="0.25">
      <c r="A64" s="24"/>
      <c r="B64" s="16"/>
      <c r="C64" s="11"/>
      <c r="D64" s="5" t="s">
        <v>21</v>
      </c>
      <c r="E64" s="43" t="s">
        <v>68</v>
      </c>
      <c r="F64" s="44">
        <v>130</v>
      </c>
      <c r="G64" s="44">
        <v>13.3</v>
      </c>
      <c r="H64" s="44">
        <v>16</v>
      </c>
      <c r="I64" s="44">
        <v>2.41</v>
      </c>
      <c r="J64" s="44">
        <v>204.3</v>
      </c>
      <c r="K64" s="45">
        <v>891</v>
      </c>
    </row>
    <row r="65" spans="1:11" ht="15" x14ac:dyDescent="0.25">
      <c r="A65" s="24"/>
      <c r="B65" s="16"/>
      <c r="C65" s="11"/>
      <c r="D65" s="7" t="s">
        <v>22</v>
      </c>
      <c r="E65" s="43" t="s">
        <v>69</v>
      </c>
      <c r="F65" s="44">
        <v>200</v>
      </c>
      <c r="G65" s="44">
        <v>0.1</v>
      </c>
      <c r="H65" s="44"/>
      <c r="I65" s="44">
        <v>14.97</v>
      </c>
      <c r="J65" s="44">
        <v>59.9</v>
      </c>
      <c r="K65" s="45">
        <v>971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20</v>
      </c>
      <c r="G66" s="44">
        <v>1.62</v>
      </c>
      <c r="H66" s="44"/>
      <c r="I66" s="44">
        <v>9.76</v>
      </c>
      <c r="J66" s="44">
        <v>48.4</v>
      </c>
      <c r="K66" s="45">
        <v>897</v>
      </c>
    </row>
    <row r="67" spans="1:11" ht="15" x14ac:dyDescent="0.25">
      <c r="A67" s="24"/>
      <c r="B67" s="16"/>
      <c r="C67" s="11"/>
      <c r="D67" s="7" t="s">
        <v>24</v>
      </c>
      <c r="E67" s="43" t="s">
        <v>40</v>
      </c>
      <c r="F67" s="44">
        <v>20</v>
      </c>
      <c r="G67" s="44">
        <v>1.7</v>
      </c>
      <c r="H67" s="44">
        <v>1</v>
      </c>
      <c r="I67" s="44">
        <v>8.5</v>
      </c>
      <c r="J67" s="44">
        <v>51.8</v>
      </c>
      <c r="K67" s="49">
        <v>1148</v>
      </c>
    </row>
    <row r="68" spans="1:11" ht="15" x14ac:dyDescent="0.25">
      <c r="A68" s="24"/>
      <c r="B68" s="16"/>
      <c r="C68" s="11"/>
      <c r="D68" s="6"/>
      <c r="E68" s="43" t="s">
        <v>70</v>
      </c>
      <c r="F68" s="44">
        <v>125</v>
      </c>
      <c r="G68" s="44">
        <v>2.5099999999999998</v>
      </c>
      <c r="H68" s="44">
        <v>2</v>
      </c>
      <c r="I68" s="44">
        <v>4.4000000000000004</v>
      </c>
      <c r="J68" s="44">
        <v>132</v>
      </c>
      <c r="K68" s="45">
        <v>935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>SUM(G63:G69)</f>
        <v>23.130000000000003</v>
      </c>
      <c r="H70" s="20">
        <f>SUM(H63:H69)</f>
        <v>23</v>
      </c>
      <c r="I70" s="20">
        <f>SUM(I63:I69)</f>
        <v>40.04</v>
      </c>
      <c r="J70" s="20">
        <f>SUM(J63:J69)</f>
        <v>549.20000000000005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71</v>
      </c>
      <c r="F71" s="44">
        <v>60</v>
      </c>
      <c r="G71" s="44">
        <v>0.33</v>
      </c>
      <c r="H71" s="44"/>
      <c r="I71" s="44">
        <v>4.13</v>
      </c>
      <c r="J71" s="44">
        <v>37.1</v>
      </c>
      <c r="K71" s="45">
        <v>835</v>
      </c>
    </row>
    <row r="72" spans="1:11" ht="15" x14ac:dyDescent="0.25">
      <c r="A72" s="24"/>
      <c r="B72" s="16"/>
      <c r="C72" s="11"/>
      <c r="D72" s="7" t="s">
        <v>27</v>
      </c>
      <c r="E72" s="43" t="s">
        <v>72</v>
      </c>
      <c r="F72" s="44">
        <v>200</v>
      </c>
      <c r="G72" s="44">
        <v>2.11</v>
      </c>
      <c r="H72" s="44">
        <v>5</v>
      </c>
      <c r="I72" s="44">
        <v>15.01</v>
      </c>
      <c r="J72" s="44">
        <v>118.9</v>
      </c>
      <c r="K72" s="49">
        <v>1030</v>
      </c>
    </row>
    <row r="73" spans="1:11" ht="15" x14ac:dyDescent="0.25">
      <c r="A73" s="24"/>
      <c r="B73" s="16"/>
      <c r="C73" s="11"/>
      <c r="D73" s="7" t="s">
        <v>28</v>
      </c>
      <c r="E73" s="43" t="s">
        <v>73</v>
      </c>
      <c r="F73" s="44">
        <v>90</v>
      </c>
      <c r="G73" s="44">
        <v>7.95</v>
      </c>
      <c r="H73" s="44">
        <v>9</v>
      </c>
      <c r="I73" s="44">
        <v>3.56</v>
      </c>
      <c r="J73" s="44">
        <v>128.69999999999999</v>
      </c>
      <c r="K73" s="45">
        <v>375.01</v>
      </c>
    </row>
    <row r="74" spans="1:11" ht="15" x14ac:dyDescent="0.25">
      <c r="A74" s="24"/>
      <c r="B74" s="16"/>
      <c r="C74" s="11"/>
      <c r="D74" s="7" t="s">
        <v>29</v>
      </c>
      <c r="E74" s="43" t="s">
        <v>74</v>
      </c>
      <c r="F74" s="44">
        <v>150</v>
      </c>
      <c r="G74" s="44">
        <v>3.29</v>
      </c>
      <c r="H74" s="44">
        <v>5</v>
      </c>
      <c r="I74" s="44">
        <v>22.09</v>
      </c>
      <c r="J74" s="44">
        <v>147.69999999999999</v>
      </c>
      <c r="K74" s="45">
        <v>995</v>
      </c>
    </row>
    <row r="75" spans="1:11" ht="15" x14ac:dyDescent="0.25">
      <c r="A75" s="24"/>
      <c r="B75" s="16"/>
      <c r="C75" s="11"/>
      <c r="D75" s="7" t="s">
        <v>30</v>
      </c>
      <c r="E75" s="43" t="s">
        <v>75</v>
      </c>
      <c r="F75" s="44">
        <v>200</v>
      </c>
      <c r="G75" s="44">
        <v>0.16</v>
      </c>
      <c r="H75" s="44"/>
      <c r="I75" s="44">
        <v>23.88</v>
      </c>
      <c r="J75" s="44">
        <v>99.1</v>
      </c>
      <c r="K75" s="45">
        <v>390</v>
      </c>
    </row>
    <row r="76" spans="1:11" ht="15" x14ac:dyDescent="0.25">
      <c r="A76" s="24"/>
      <c r="B76" s="16"/>
      <c r="C76" s="11"/>
      <c r="D76" s="7" t="s">
        <v>31</v>
      </c>
      <c r="E76" s="43" t="s">
        <v>47</v>
      </c>
      <c r="F76" s="44">
        <v>50</v>
      </c>
      <c r="G76" s="44">
        <v>4.05</v>
      </c>
      <c r="H76" s="44">
        <v>1</v>
      </c>
      <c r="I76" s="44">
        <v>24.4</v>
      </c>
      <c r="J76" s="44">
        <v>121</v>
      </c>
      <c r="K76" s="45">
        <v>894.01</v>
      </c>
    </row>
    <row r="77" spans="1:11" ht="15" x14ac:dyDescent="0.25">
      <c r="A77" s="24"/>
      <c r="B77" s="16"/>
      <c r="C77" s="11"/>
      <c r="D77" s="7" t="s">
        <v>32</v>
      </c>
      <c r="E77" s="43" t="s">
        <v>48</v>
      </c>
      <c r="F77" s="44">
        <v>50</v>
      </c>
      <c r="G77" s="44">
        <v>4.25</v>
      </c>
      <c r="H77" s="44">
        <v>2</v>
      </c>
      <c r="I77" s="44">
        <v>21.25</v>
      </c>
      <c r="J77" s="44">
        <v>129.5</v>
      </c>
      <c r="K77" s="49">
        <v>1147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>SUM(G71:G79)</f>
        <v>22.14</v>
      </c>
      <c r="H80" s="20">
        <f>SUM(H71:H79)</f>
        <v>22</v>
      </c>
      <c r="I80" s="20">
        <f>SUM(I71:I79)</f>
        <v>114.32</v>
      </c>
      <c r="J80" s="20">
        <f>SUM(J71:J79)</f>
        <v>782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1310</v>
      </c>
      <c r="G81" s="33">
        <f>G70+G80</f>
        <v>45.27</v>
      </c>
      <c r="H81" s="33">
        <f>H70+H80</f>
        <v>45</v>
      </c>
      <c r="I81" s="33">
        <f>I70+I80</f>
        <v>154.35999999999999</v>
      </c>
      <c r="J81" s="33">
        <f>J70+J80</f>
        <v>1331.2</v>
      </c>
      <c r="K81" s="33"/>
    </row>
    <row r="82" spans="1:11" ht="15.75" thickBot="1" x14ac:dyDescent="0.3">
      <c r="A82" s="21">
        <v>1</v>
      </c>
      <c r="B82" s="22">
        <v>5</v>
      </c>
      <c r="C82" s="23" t="s">
        <v>20</v>
      </c>
      <c r="D82" s="5" t="s">
        <v>21</v>
      </c>
      <c r="E82" s="50" t="s">
        <v>76</v>
      </c>
      <c r="F82" s="51">
        <v>150</v>
      </c>
      <c r="G82" s="51">
        <v>25.31</v>
      </c>
      <c r="H82" s="51">
        <v>17</v>
      </c>
      <c r="I82" s="51">
        <v>34.049999999999997</v>
      </c>
      <c r="J82" s="51">
        <v>395.9</v>
      </c>
      <c r="K82" s="52">
        <v>365</v>
      </c>
    </row>
    <row r="83" spans="1:11" ht="15.75" thickBot="1" x14ac:dyDescent="0.3">
      <c r="A83" s="24"/>
      <c r="B83" s="16"/>
      <c r="C83" s="11"/>
      <c r="D83" s="6"/>
      <c r="E83" s="50" t="s">
        <v>77</v>
      </c>
      <c r="F83" s="51">
        <v>20</v>
      </c>
      <c r="G83" s="51">
        <v>1.58</v>
      </c>
      <c r="H83" s="51">
        <v>2</v>
      </c>
      <c r="I83" s="51">
        <v>10.88</v>
      </c>
      <c r="J83" s="51">
        <v>64.2</v>
      </c>
      <c r="K83" s="52">
        <v>902</v>
      </c>
    </row>
    <row r="84" spans="1:11" ht="15.75" thickBot="1" x14ac:dyDescent="0.3">
      <c r="A84" s="24"/>
      <c r="B84" s="16"/>
      <c r="C84" s="11"/>
      <c r="D84" s="7" t="s">
        <v>22</v>
      </c>
      <c r="E84" s="50" t="s">
        <v>38</v>
      </c>
      <c r="F84" s="51">
        <v>200</v>
      </c>
      <c r="G84" s="53"/>
      <c r="H84" s="53"/>
      <c r="I84" s="51">
        <v>15.97</v>
      </c>
      <c r="J84" s="51">
        <v>63.8</v>
      </c>
      <c r="K84" s="54">
        <v>1188</v>
      </c>
    </row>
    <row r="85" spans="1:11" ht="15.75" thickBot="1" x14ac:dyDescent="0.3">
      <c r="A85" s="24"/>
      <c r="B85" s="16"/>
      <c r="C85" s="11"/>
      <c r="D85" s="7" t="s">
        <v>23</v>
      </c>
      <c r="E85" s="50" t="s">
        <v>39</v>
      </c>
      <c r="F85" s="51">
        <v>20</v>
      </c>
      <c r="G85" s="51">
        <v>1.62</v>
      </c>
      <c r="H85" s="53"/>
      <c r="I85" s="51">
        <v>9.76</v>
      </c>
      <c r="J85" s="51">
        <v>48.4</v>
      </c>
      <c r="K85" s="52">
        <v>897</v>
      </c>
    </row>
    <row r="86" spans="1:11" ht="15" x14ac:dyDescent="0.25">
      <c r="A86" s="24"/>
      <c r="B86" s="16"/>
      <c r="C86" s="11"/>
      <c r="D86" s="7" t="s">
        <v>24</v>
      </c>
      <c r="E86" s="50" t="s">
        <v>78</v>
      </c>
      <c r="F86" s="51">
        <v>150</v>
      </c>
      <c r="G86" s="51">
        <v>1.35</v>
      </c>
      <c r="H86" s="53"/>
      <c r="I86" s="51">
        <v>12.15</v>
      </c>
      <c r="J86" s="51">
        <v>64.5</v>
      </c>
      <c r="K86" s="52">
        <v>980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>SUM(G82:G88)</f>
        <v>29.860000000000003</v>
      </c>
      <c r="H89" s="20">
        <f>SUM(H82:H88)</f>
        <v>19</v>
      </c>
      <c r="I89" s="20">
        <f>SUM(I82:I88)</f>
        <v>82.81</v>
      </c>
      <c r="J89" s="20">
        <f>SUM(J82:J88)</f>
        <v>636.79999999999995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79</v>
      </c>
      <c r="F90" s="44">
        <v>60</v>
      </c>
      <c r="G90" s="44">
        <v>1.44</v>
      </c>
      <c r="H90" s="44">
        <v>4</v>
      </c>
      <c r="I90" s="44">
        <v>5.83</v>
      </c>
      <c r="J90" s="44">
        <v>67.7</v>
      </c>
      <c r="K90" s="45">
        <v>951</v>
      </c>
    </row>
    <row r="91" spans="1:11" ht="15" x14ac:dyDescent="0.25">
      <c r="A91" s="24"/>
      <c r="B91" s="16"/>
      <c r="C91" s="11"/>
      <c r="D91" s="7" t="s">
        <v>27</v>
      </c>
      <c r="E91" s="43" t="s">
        <v>80</v>
      </c>
      <c r="F91" s="44">
        <v>200</v>
      </c>
      <c r="G91" s="44">
        <v>3.18</v>
      </c>
      <c r="H91" s="44">
        <v>3</v>
      </c>
      <c r="I91" s="44">
        <v>15.71</v>
      </c>
      <c r="J91" s="44">
        <v>105.1</v>
      </c>
      <c r="K91" s="49">
        <v>1152</v>
      </c>
    </row>
    <row r="92" spans="1:11" ht="15" x14ac:dyDescent="0.25">
      <c r="A92" s="24"/>
      <c r="B92" s="16"/>
      <c r="C92" s="11"/>
      <c r="E92" s="43" t="s">
        <v>65</v>
      </c>
      <c r="F92" s="44">
        <v>10</v>
      </c>
      <c r="G92" s="44">
        <v>2.29</v>
      </c>
      <c r="H92" s="44">
        <v>2</v>
      </c>
      <c r="I92" s="44">
        <v>0.09</v>
      </c>
      <c r="J92" s="44">
        <v>23.6</v>
      </c>
      <c r="K92" s="49">
        <v>1052</v>
      </c>
    </row>
    <row r="93" spans="1:11" ht="15" x14ac:dyDescent="0.25">
      <c r="A93" s="24"/>
      <c r="B93" s="16"/>
      <c r="C93" s="11"/>
      <c r="D93" s="7" t="s">
        <v>28</v>
      </c>
      <c r="E93" s="43" t="s">
        <v>82</v>
      </c>
      <c r="F93" s="44">
        <v>90</v>
      </c>
      <c r="G93" s="44">
        <v>17.04</v>
      </c>
      <c r="H93" s="44">
        <v>22</v>
      </c>
      <c r="I93" s="44">
        <v>11.62</v>
      </c>
      <c r="J93" s="44">
        <v>317.10000000000002</v>
      </c>
      <c r="K93" s="55">
        <v>1229.01</v>
      </c>
    </row>
    <row r="94" spans="1:11" ht="15" x14ac:dyDescent="0.25">
      <c r="A94" s="24"/>
      <c r="B94" s="16"/>
      <c r="C94" s="11"/>
      <c r="D94" s="7" t="s">
        <v>29</v>
      </c>
      <c r="E94" s="43" t="s">
        <v>45</v>
      </c>
      <c r="F94" s="44">
        <v>150</v>
      </c>
      <c r="G94" s="44">
        <v>5.92</v>
      </c>
      <c r="H94" s="44">
        <v>5</v>
      </c>
      <c r="I94" s="44">
        <v>35.96</v>
      </c>
      <c r="J94" s="44">
        <v>220.4</v>
      </c>
      <c r="K94" s="45">
        <v>516</v>
      </c>
    </row>
    <row r="95" spans="1:11" ht="15" x14ac:dyDescent="0.25">
      <c r="A95" s="24"/>
      <c r="B95" s="16"/>
      <c r="C95" s="11"/>
      <c r="D95" s="7" t="s">
        <v>30</v>
      </c>
      <c r="E95" s="43" t="s">
        <v>81</v>
      </c>
      <c r="F95" s="44">
        <v>200</v>
      </c>
      <c r="G95" s="44">
        <v>0.12</v>
      </c>
      <c r="H95" s="44"/>
      <c r="I95" s="44">
        <v>14.85</v>
      </c>
      <c r="J95" s="44">
        <v>61.1</v>
      </c>
      <c r="K95" s="45">
        <v>930</v>
      </c>
    </row>
    <row r="96" spans="1:11" ht="15" x14ac:dyDescent="0.25">
      <c r="A96" s="24"/>
      <c r="B96" s="16"/>
      <c r="C96" s="11"/>
      <c r="D96" s="7" t="s">
        <v>31</v>
      </c>
      <c r="E96" s="43" t="s">
        <v>47</v>
      </c>
      <c r="F96" s="44">
        <v>50</v>
      </c>
      <c r="G96" s="44">
        <v>4.05</v>
      </c>
      <c r="H96" s="44">
        <v>1</v>
      </c>
      <c r="I96" s="44">
        <v>24.4</v>
      </c>
      <c r="J96" s="44">
        <v>121</v>
      </c>
      <c r="K96" s="45">
        <v>894.01</v>
      </c>
    </row>
    <row r="97" spans="1:11" ht="15" x14ac:dyDescent="0.25">
      <c r="A97" s="24"/>
      <c r="B97" s="16"/>
      <c r="C97" s="11"/>
      <c r="D97" s="7" t="s">
        <v>32</v>
      </c>
      <c r="E97" s="43" t="s">
        <v>48</v>
      </c>
      <c r="F97" s="44">
        <v>50</v>
      </c>
      <c r="G97" s="44">
        <v>4.25</v>
      </c>
      <c r="H97" s="44">
        <v>2</v>
      </c>
      <c r="I97" s="44">
        <v>21.25</v>
      </c>
      <c r="J97" s="44">
        <v>129.5</v>
      </c>
      <c r="K97" s="49">
        <v>1147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>SUM(G90:G98)</f>
        <v>38.29</v>
      </c>
      <c r="H99" s="20">
        <f>SUM(H90:H98)</f>
        <v>39</v>
      </c>
      <c r="I99" s="20">
        <f>SUM(I90:I98)</f>
        <v>129.71</v>
      </c>
      <c r="J99" s="20">
        <f>SUM(J90:J98)</f>
        <v>1045.5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1350</v>
      </c>
      <c r="G100" s="33">
        <f>G89+G99</f>
        <v>68.150000000000006</v>
      </c>
      <c r="H100" s="33">
        <f>H89+H99</f>
        <v>58</v>
      </c>
      <c r="I100" s="33">
        <f>I89+I99</f>
        <v>212.52</v>
      </c>
      <c r="J100" s="33">
        <f>J89+J99</f>
        <v>1682.3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E101" s="40" t="s">
        <v>36</v>
      </c>
      <c r="F101" s="41">
        <v>15</v>
      </c>
      <c r="G101" s="41">
        <v>3.9</v>
      </c>
      <c r="H101" s="41">
        <v>4</v>
      </c>
      <c r="I101" s="41"/>
      <c r="J101" s="41">
        <v>52.8</v>
      </c>
      <c r="K101" s="42">
        <v>97</v>
      </c>
    </row>
    <row r="102" spans="1:11" ht="15.75" thickBot="1" x14ac:dyDescent="0.3">
      <c r="A102" s="24"/>
      <c r="B102" s="16"/>
      <c r="C102" s="11"/>
      <c r="D102" s="6"/>
      <c r="E102" s="43" t="s">
        <v>35</v>
      </c>
      <c r="F102" s="44">
        <v>15</v>
      </c>
      <c r="G102" s="44">
        <v>0.12</v>
      </c>
      <c r="H102" s="44">
        <v>11</v>
      </c>
      <c r="I102" s="44">
        <v>0.2</v>
      </c>
      <c r="J102" s="44">
        <v>99.2</v>
      </c>
      <c r="K102" s="55">
        <v>1259.01</v>
      </c>
    </row>
    <row r="103" spans="1:11" ht="15" x14ac:dyDescent="0.25">
      <c r="A103" s="24"/>
      <c r="B103" s="16"/>
      <c r="C103" s="11"/>
      <c r="D103" s="5" t="s">
        <v>21</v>
      </c>
      <c r="E103" s="43" t="s">
        <v>83</v>
      </c>
      <c r="F103" s="44">
        <v>200</v>
      </c>
      <c r="G103" s="44">
        <v>6.42</v>
      </c>
      <c r="H103" s="44">
        <v>7</v>
      </c>
      <c r="I103" s="44">
        <v>26.82</v>
      </c>
      <c r="J103" s="44">
        <v>198.2</v>
      </c>
      <c r="K103" s="49">
        <v>1284</v>
      </c>
    </row>
    <row r="104" spans="1:11" ht="15" x14ac:dyDescent="0.25">
      <c r="A104" s="24"/>
      <c r="B104" s="16"/>
      <c r="C104" s="11"/>
      <c r="D104" s="7" t="s">
        <v>22</v>
      </c>
      <c r="E104" s="43" t="s">
        <v>38</v>
      </c>
      <c r="F104" s="44">
        <v>200</v>
      </c>
      <c r="G104" s="44"/>
      <c r="H104" s="44"/>
      <c r="I104" s="44">
        <v>15.97</v>
      </c>
      <c r="J104" s="44">
        <v>63.8</v>
      </c>
      <c r="K104" s="49">
        <v>1188</v>
      </c>
    </row>
    <row r="105" spans="1:11" ht="15" x14ac:dyDescent="0.25">
      <c r="A105" s="24"/>
      <c r="B105" s="16"/>
      <c r="C105" s="11"/>
      <c r="D105" s="7" t="s">
        <v>23</v>
      </c>
      <c r="E105" s="43" t="s">
        <v>39</v>
      </c>
      <c r="F105" s="44">
        <v>40</v>
      </c>
      <c r="G105" s="44">
        <v>3.24</v>
      </c>
      <c r="H105" s="44"/>
      <c r="I105" s="44">
        <v>19.52</v>
      </c>
      <c r="J105" s="44">
        <v>96.8</v>
      </c>
      <c r="K105" s="45">
        <v>897</v>
      </c>
    </row>
    <row r="106" spans="1:11" ht="15" x14ac:dyDescent="0.25">
      <c r="A106" s="24"/>
      <c r="B106" s="16"/>
      <c r="C106" s="11"/>
      <c r="D106" s="7" t="s">
        <v>23</v>
      </c>
      <c r="E106" s="43" t="s">
        <v>40</v>
      </c>
      <c r="F106" s="44">
        <v>30</v>
      </c>
      <c r="G106" s="44">
        <v>2.5499999999999998</v>
      </c>
      <c r="H106" s="44">
        <v>1</v>
      </c>
      <c r="I106" s="44">
        <v>12.75</v>
      </c>
      <c r="J106" s="44">
        <v>77.7</v>
      </c>
      <c r="K106" s="49">
        <v>1148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>SUM(G101:G107)</f>
        <v>16.23</v>
      </c>
      <c r="H108" s="20">
        <f>SUM(H101:H107)</f>
        <v>23</v>
      </c>
      <c r="I108" s="20">
        <f>SUM(I101:I107)</f>
        <v>75.260000000000005</v>
      </c>
      <c r="J108" s="20">
        <f>SUM(J101:J107)</f>
        <v>588.5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71</v>
      </c>
      <c r="F109" s="44">
        <v>60</v>
      </c>
      <c r="G109" s="44">
        <v>0.33</v>
      </c>
      <c r="H109" s="44"/>
      <c r="I109" s="44">
        <v>4.13</v>
      </c>
      <c r="J109" s="44">
        <v>37.1</v>
      </c>
      <c r="K109" s="45">
        <v>835</v>
      </c>
    </row>
    <row r="110" spans="1:11" ht="15" x14ac:dyDescent="0.25">
      <c r="A110" s="24"/>
      <c r="B110" s="16"/>
      <c r="C110" s="11"/>
      <c r="D110" s="7" t="s">
        <v>27</v>
      </c>
      <c r="E110" s="43" t="s">
        <v>84</v>
      </c>
      <c r="F110" s="44">
        <v>200</v>
      </c>
      <c r="G110" s="44">
        <v>1.44</v>
      </c>
      <c r="H110" s="44">
        <v>4</v>
      </c>
      <c r="I110" s="44">
        <v>7.01</v>
      </c>
      <c r="J110" s="44">
        <v>70.099999999999994</v>
      </c>
      <c r="K110" s="45">
        <v>124.01</v>
      </c>
    </row>
    <row r="111" spans="1:11" ht="15" x14ac:dyDescent="0.25">
      <c r="A111" s="24"/>
      <c r="B111" s="16"/>
      <c r="C111" s="11"/>
      <c r="E111" s="43" t="s">
        <v>65</v>
      </c>
      <c r="F111" s="44">
        <v>10</v>
      </c>
      <c r="G111" s="44">
        <v>2.29</v>
      </c>
      <c r="H111" s="44">
        <v>2</v>
      </c>
      <c r="I111" s="44">
        <v>0.09</v>
      </c>
      <c r="J111" s="44">
        <v>23.6</v>
      </c>
      <c r="K111" s="49">
        <v>1052</v>
      </c>
    </row>
    <row r="112" spans="1:11" ht="15" x14ac:dyDescent="0.25">
      <c r="A112" s="24"/>
      <c r="B112" s="16"/>
      <c r="C112" s="11"/>
      <c r="D112" s="7" t="s">
        <v>29</v>
      </c>
      <c r="E112" s="43" t="s">
        <v>85</v>
      </c>
      <c r="F112" s="44">
        <v>150</v>
      </c>
      <c r="G112" s="44">
        <v>3.35</v>
      </c>
      <c r="H112" s="44">
        <v>5</v>
      </c>
      <c r="I112" s="44">
        <v>35.01</v>
      </c>
      <c r="J112" s="44">
        <v>220.5</v>
      </c>
      <c r="K112" s="45">
        <v>512</v>
      </c>
    </row>
    <row r="113" spans="1:11" ht="15" x14ac:dyDescent="0.25">
      <c r="A113" s="24"/>
      <c r="B113" s="16"/>
      <c r="C113" s="11"/>
      <c r="D113" s="7" t="s">
        <v>28</v>
      </c>
      <c r="E113" s="43" t="s">
        <v>86</v>
      </c>
      <c r="F113" s="44">
        <v>90</v>
      </c>
      <c r="G113" s="44">
        <v>1.88</v>
      </c>
      <c r="H113" s="44">
        <v>8</v>
      </c>
      <c r="I113" s="44">
        <v>11.45</v>
      </c>
      <c r="J113" s="44">
        <v>125.6</v>
      </c>
      <c r="K113" s="45">
        <v>907.01</v>
      </c>
    </row>
    <row r="114" spans="1:11" ht="15" x14ac:dyDescent="0.25">
      <c r="A114" s="24"/>
      <c r="B114" s="16"/>
      <c r="C114" s="11"/>
      <c r="D114" s="7" t="s">
        <v>30</v>
      </c>
      <c r="E114" s="43" t="s">
        <v>67</v>
      </c>
      <c r="F114" s="44">
        <v>200</v>
      </c>
      <c r="G114" s="44">
        <v>0.46</v>
      </c>
      <c r="H114" s="44"/>
      <c r="I114" s="44">
        <v>27.49</v>
      </c>
      <c r="J114" s="44">
        <v>115.7</v>
      </c>
      <c r="K114" s="45">
        <v>928</v>
      </c>
    </row>
    <row r="115" spans="1:11" ht="15" x14ac:dyDescent="0.25">
      <c r="A115" s="24"/>
      <c r="B115" s="16"/>
      <c r="C115" s="11"/>
      <c r="D115" s="7" t="s">
        <v>31</v>
      </c>
      <c r="E115" s="43" t="s">
        <v>47</v>
      </c>
      <c r="F115" s="44">
        <v>50</v>
      </c>
      <c r="G115" s="44">
        <v>4.05</v>
      </c>
      <c r="H115" s="44">
        <v>1</v>
      </c>
      <c r="I115" s="44">
        <v>24.4</v>
      </c>
      <c r="J115" s="44">
        <v>121</v>
      </c>
      <c r="K115" s="45">
        <v>894.01</v>
      </c>
    </row>
    <row r="116" spans="1:11" ht="15" x14ac:dyDescent="0.25">
      <c r="A116" s="24"/>
      <c r="B116" s="16"/>
      <c r="C116" s="11"/>
      <c r="D116" s="7" t="s">
        <v>32</v>
      </c>
      <c r="E116" s="43" t="s">
        <v>48</v>
      </c>
      <c r="F116" s="44">
        <v>50</v>
      </c>
      <c r="G116" s="44">
        <v>4.25</v>
      </c>
      <c r="H116" s="44">
        <v>2</v>
      </c>
      <c r="I116" s="44">
        <v>21.25</v>
      </c>
      <c r="J116" s="44">
        <v>129.5</v>
      </c>
      <c r="K116" s="49">
        <v>1147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>SUM(G109:G117)</f>
        <v>18.05</v>
      </c>
      <c r="H118" s="20">
        <f>SUM(H109:H117)</f>
        <v>22</v>
      </c>
      <c r="I118" s="20">
        <f>SUM(I109:I117)</f>
        <v>130.82999999999998</v>
      </c>
      <c r="J118" s="20">
        <f>SUM(J109:J117)</f>
        <v>843.1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1310</v>
      </c>
      <c r="G119" s="33">
        <f>G108+G118</f>
        <v>34.28</v>
      </c>
      <c r="H119" s="33">
        <f>H108+H118</f>
        <v>45</v>
      </c>
      <c r="I119" s="33">
        <f>I108+I118</f>
        <v>206.08999999999997</v>
      </c>
      <c r="J119" s="33">
        <f>J108+J118</f>
        <v>1431.6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E120" s="40" t="s">
        <v>35</v>
      </c>
      <c r="F120" s="41">
        <v>10</v>
      </c>
      <c r="G120" s="41">
        <v>0.08</v>
      </c>
      <c r="H120" s="41">
        <v>7</v>
      </c>
      <c r="I120" s="41">
        <v>0.13</v>
      </c>
      <c r="J120" s="41">
        <v>66.099999999999994</v>
      </c>
      <c r="K120" s="48">
        <v>1259.01</v>
      </c>
    </row>
    <row r="121" spans="1:11" ht="15.75" thickBot="1" x14ac:dyDescent="0.3">
      <c r="A121" s="15"/>
      <c r="B121" s="16"/>
      <c r="C121" s="11"/>
      <c r="D121" s="6"/>
      <c r="E121" s="43" t="s">
        <v>49</v>
      </c>
      <c r="F121" s="44">
        <v>55</v>
      </c>
      <c r="G121" s="44">
        <v>4.0599999999999996</v>
      </c>
      <c r="H121" s="44">
        <v>4</v>
      </c>
      <c r="I121" s="44">
        <v>0.22</v>
      </c>
      <c r="J121" s="44">
        <v>50.2</v>
      </c>
      <c r="K121" s="45">
        <v>349.01</v>
      </c>
    </row>
    <row r="122" spans="1:11" ht="15" x14ac:dyDescent="0.25">
      <c r="A122" s="15"/>
      <c r="B122" s="16"/>
      <c r="C122" s="11"/>
      <c r="D122" s="5" t="s">
        <v>21</v>
      </c>
      <c r="E122" s="43" t="s">
        <v>87</v>
      </c>
      <c r="F122" s="44">
        <v>200</v>
      </c>
      <c r="G122" s="44">
        <v>4.4800000000000004</v>
      </c>
      <c r="H122" s="44">
        <v>4</v>
      </c>
      <c r="I122" s="44">
        <v>35.08</v>
      </c>
      <c r="J122" s="44">
        <v>198.4</v>
      </c>
      <c r="K122" s="45">
        <v>842</v>
      </c>
    </row>
    <row r="123" spans="1:11" ht="15" x14ac:dyDescent="0.25">
      <c r="A123" s="15"/>
      <c r="B123" s="16"/>
      <c r="C123" s="11"/>
      <c r="D123" s="7" t="s">
        <v>22</v>
      </c>
      <c r="E123" s="43" t="s">
        <v>60</v>
      </c>
      <c r="F123" s="44">
        <v>200</v>
      </c>
      <c r="G123" s="44">
        <v>3.84</v>
      </c>
      <c r="H123" s="44">
        <v>4</v>
      </c>
      <c r="I123" s="44">
        <v>14.38</v>
      </c>
      <c r="J123" s="44">
        <v>152</v>
      </c>
      <c r="K123" s="49">
        <v>1110</v>
      </c>
    </row>
    <row r="124" spans="1:11" ht="15" x14ac:dyDescent="0.25">
      <c r="A124" s="15"/>
      <c r="B124" s="16"/>
      <c r="C124" s="11"/>
      <c r="D124" s="7" t="s">
        <v>23</v>
      </c>
      <c r="E124" s="43" t="s">
        <v>40</v>
      </c>
      <c r="F124" s="44">
        <v>30</v>
      </c>
      <c r="G124" s="44">
        <v>2.5499999999999998</v>
      </c>
      <c r="H124" s="44">
        <v>1</v>
      </c>
      <c r="I124" s="44">
        <v>12.75</v>
      </c>
      <c r="J124" s="44">
        <v>77.7</v>
      </c>
      <c r="K124" s="49">
        <v>1148</v>
      </c>
    </row>
    <row r="125" spans="1:11" ht="15" x14ac:dyDescent="0.25">
      <c r="A125" s="15"/>
      <c r="B125" s="16"/>
      <c r="C125" s="11"/>
      <c r="D125" s="7" t="s">
        <v>23</v>
      </c>
      <c r="E125" s="43" t="s">
        <v>39</v>
      </c>
      <c r="F125" s="44">
        <v>30</v>
      </c>
      <c r="G125" s="44">
        <v>2.4300000000000002</v>
      </c>
      <c r="H125" s="44"/>
      <c r="I125" s="44">
        <v>14.64</v>
      </c>
      <c r="J125" s="44">
        <v>72.599999999999994</v>
      </c>
      <c r="K125" s="45">
        <v>897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525</v>
      </c>
      <c r="G127" s="20">
        <f>SUM(G120:G126)</f>
        <v>17.440000000000001</v>
      </c>
      <c r="H127" s="20">
        <f>SUM(H120:H126)</f>
        <v>20</v>
      </c>
      <c r="I127" s="20">
        <f>SUM(I120:I126)</f>
        <v>77.2</v>
      </c>
      <c r="J127" s="20">
        <f>SUM(J120:J126)</f>
        <v>617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88</v>
      </c>
      <c r="F128" s="44">
        <v>60</v>
      </c>
      <c r="G128" s="44">
        <v>1.75</v>
      </c>
      <c r="H128" s="44">
        <v>6</v>
      </c>
      <c r="I128" s="44">
        <v>5.74</v>
      </c>
      <c r="J128" s="44">
        <v>85.7</v>
      </c>
      <c r="K128" s="49">
        <v>1477</v>
      </c>
    </row>
    <row r="129" spans="1:11" ht="15" x14ac:dyDescent="0.25">
      <c r="A129" s="15"/>
      <c r="B129" s="16"/>
      <c r="C129" s="11"/>
      <c r="D129" s="7" t="s">
        <v>27</v>
      </c>
      <c r="E129" s="43" t="s">
        <v>89</v>
      </c>
      <c r="F129" s="44">
        <v>200</v>
      </c>
      <c r="G129" s="44">
        <v>2.2599999999999998</v>
      </c>
      <c r="H129" s="44">
        <v>5</v>
      </c>
      <c r="I129" s="44">
        <v>12.48</v>
      </c>
      <c r="J129" s="44">
        <v>104.1</v>
      </c>
      <c r="K129" s="49">
        <v>1058</v>
      </c>
    </row>
    <row r="130" spans="1:11" ht="15" x14ac:dyDescent="0.25">
      <c r="A130" s="15"/>
      <c r="B130" s="16"/>
      <c r="C130" s="11"/>
      <c r="E130" s="43" t="s">
        <v>54</v>
      </c>
      <c r="F130" s="44">
        <v>10</v>
      </c>
      <c r="G130" s="44">
        <v>3</v>
      </c>
      <c r="H130" s="44">
        <v>3</v>
      </c>
      <c r="I130" s="44"/>
      <c r="J130" s="44">
        <v>35.200000000000003</v>
      </c>
      <c r="K130" s="49">
        <v>1053</v>
      </c>
    </row>
    <row r="131" spans="1:11" ht="15" x14ac:dyDescent="0.25">
      <c r="A131" s="15"/>
      <c r="B131" s="16"/>
      <c r="C131" s="11"/>
      <c r="D131" s="7" t="s">
        <v>28</v>
      </c>
      <c r="E131" s="43" t="s">
        <v>90</v>
      </c>
      <c r="F131" s="44">
        <v>200</v>
      </c>
      <c r="G131" s="44">
        <v>15.89</v>
      </c>
      <c r="H131" s="44">
        <v>22</v>
      </c>
      <c r="I131" s="44">
        <v>29.11</v>
      </c>
      <c r="J131" s="44">
        <v>403.2</v>
      </c>
      <c r="K131" s="49">
        <v>1100</v>
      </c>
    </row>
    <row r="132" spans="1:11" ht="15" x14ac:dyDescent="0.25">
      <c r="A132" s="15"/>
      <c r="B132" s="16"/>
      <c r="C132" s="11"/>
      <c r="D132" s="7" t="s">
        <v>30</v>
      </c>
      <c r="E132" s="43" t="s">
        <v>81</v>
      </c>
      <c r="F132" s="44">
        <v>200</v>
      </c>
      <c r="G132" s="44">
        <v>0.12</v>
      </c>
      <c r="H132" s="44"/>
      <c r="I132" s="44">
        <v>14.85</v>
      </c>
      <c r="J132" s="44">
        <v>61.1</v>
      </c>
      <c r="K132" s="45">
        <v>930</v>
      </c>
    </row>
    <row r="133" spans="1:11" ht="15" x14ac:dyDescent="0.25">
      <c r="A133" s="15"/>
      <c r="B133" s="16"/>
      <c r="C133" s="11"/>
      <c r="D133" s="7" t="s">
        <v>31</v>
      </c>
      <c r="E133" s="43" t="s">
        <v>47</v>
      </c>
      <c r="F133" s="44">
        <v>50</v>
      </c>
      <c r="G133" s="44">
        <v>4.05</v>
      </c>
      <c r="H133" s="44">
        <v>1</v>
      </c>
      <c r="I133" s="44">
        <v>24.4</v>
      </c>
      <c r="J133" s="44">
        <v>121</v>
      </c>
      <c r="K133" s="45">
        <v>894.01</v>
      </c>
    </row>
    <row r="134" spans="1:11" ht="15" x14ac:dyDescent="0.25">
      <c r="A134" s="15"/>
      <c r="B134" s="16"/>
      <c r="C134" s="11"/>
      <c r="D134" s="7" t="s">
        <v>32</v>
      </c>
      <c r="E134" s="43" t="s">
        <v>48</v>
      </c>
      <c r="F134" s="44">
        <v>50</v>
      </c>
      <c r="G134" s="44">
        <v>4.25</v>
      </c>
      <c r="H134" s="44">
        <v>2</v>
      </c>
      <c r="I134" s="44">
        <v>21.25</v>
      </c>
      <c r="J134" s="44">
        <v>129.5</v>
      </c>
      <c r="K134" s="49">
        <v>1147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>SUM(G128:G136)</f>
        <v>31.32</v>
      </c>
      <c r="H137" s="20">
        <f>SUM(H128:H136)</f>
        <v>39</v>
      </c>
      <c r="I137" s="20">
        <f>SUM(I128:I136)</f>
        <v>107.83</v>
      </c>
      <c r="J137" s="20">
        <f>SUM(J128:J136)</f>
        <v>939.80000000000007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1295</v>
      </c>
      <c r="G138" s="33">
        <f>G127+G137</f>
        <v>48.760000000000005</v>
      </c>
      <c r="H138" s="33">
        <f>H127+H137</f>
        <v>59</v>
      </c>
      <c r="I138" s="33">
        <f>I127+I137</f>
        <v>185.03</v>
      </c>
      <c r="J138" s="33">
        <f>J127+J137</f>
        <v>1556.8000000000002</v>
      </c>
      <c r="K138" s="33"/>
    </row>
    <row r="139" spans="1:11" ht="15.75" thickBot="1" x14ac:dyDescent="0.3">
      <c r="A139" s="21">
        <v>2</v>
      </c>
      <c r="B139" s="22">
        <v>3</v>
      </c>
      <c r="C139" s="23" t="s">
        <v>20</v>
      </c>
      <c r="E139" s="40" t="s">
        <v>35</v>
      </c>
      <c r="F139" s="41">
        <v>10</v>
      </c>
      <c r="G139" s="41">
        <v>0.08</v>
      </c>
      <c r="H139" s="41">
        <v>7</v>
      </c>
      <c r="I139" s="41">
        <v>0.13</v>
      </c>
      <c r="J139" s="41">
        <v>66.099999999999994</v>
      </c>
      <c r="K139" s="48">
        <v>1259.01</v>
      </c>
    </row>
    <row r="140" spans="1:11" ht="15" x14ac:dyDescent="0.25">
      <c r="A140" s="24"/>
      <c r="B140" s="16"/>
      <c r="C140" s="11"/>
      <c r="D140" s="5" t="s">
        <v>21</v>
      </c>
      <c r="E140" s="43" t="s">
        <v>91</v>
      </c>
      <c r="F140" s="44">
        <v>130</v>
      </c>
      <c r="G140" s="44">
        <v>16.88</v>
      </c>
      <c r="H140" s="44">
        <v>20</v>
      </c>
      <c r="I140" s="44">
        <v>2.2799999999999998</v>
      </c>
      <c r="J140" s="44">
        <v>233.1</v>
      </c>
      <c r="K140" s="45">
        <v>958</v>
      </c>
    </row>
    <row r="141" spans="1:11" ht="15" x14ac:dyDescent="0.25">
      <c r="A141" s="24"/>
      <c r="B141" s="16"/>
      <c r="C141" s="11"/>
      <c r="D141" s="7" t="s">
        <v>22</v>
      </c>
      <c r="E141" s="43" t="s">
        <v>38</v>
      </c>
      <c r="F141" s="44">
        <v>200</v>
      </c>
      <c r="G141" s="44"/>
      <c r="H141" s="44"/>
      <c r="I141" s="44">
        <v>15.97</v>
      </c>
      <c r="J141" s="44">
        <v>63.8</v>
      </c>
      <c r="K141" s="49">
        <v>1188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20</v>
      </c>
      <c r="G142" s="44">
        <v>1.62</v>
      </c>
      <c r="H142" s="44"/>
      <c r="I142" s="44">
        <v>9.76</v>
      </c>
      <c r="J142" s="44">
        <v>48.4</v>
      </c>
      <c r="K142" s="45">
        <v>897</v>
      </c>
    </row>
    <row r="143" spans="1:11" ht="15" x14ac:dyDescent="0.25">
      <c r="A143" s="24"/>
      <c r="B143" s="16"/>
      <c r="C143" s="11"/>
      <c r="D143" s="7" t="s">
        <v>23</v>
      </c>
      <c r="E143" s="43" t="s">
        <v>40</v>
      </c>
      <c r="F143" s="44">
        <v>20</v>
      </c>
      <c r="G143" s="44">
        <v>1.7</v>
      </c>
      <c r="H143" s="44">
        <v>1</v>
      </c>
      <c r="I143" s="44">
        <v>8.5</v>
      </c>
      <c r="J143" s="44">
        <v>51.8</v>
      </c>
      <c r="K143" s="49">
        <v>1148</v>
      </c>
    </row>
    <row r="144" spans="1:11" ht="15" x14ac:dyDescent="0.25">
      <c r="A144" s="24"/>
      <c r="B144" s="16"/>
      <c r="C144" s="11"/>
      <c r="D144" s="6" t="s">
        <v>24</v>
      </c>
      <c r="E144" s="43" t="s">
        <v>78</v>
      </c>
      <c r="F144" s="44">
        <v>150</v>
      </c>
      <c r="G144" s="44">
        <v>1.35</v>
      </c>
      <c r="H144" s="44"/>
      <c r="I144" s="44">
        <v>12.15</v>
      </c>
      <c r="J144" s="44">
        <v>64.5</v>
      </c>
      <c r="K144" s="45">
        <v>980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>SUM(G139:G145)</f>
        <v>21.63</v>
      </c>
      <c r="H146" s="20">
        <f>SUM(H139:H145)</f>
        <v>28</v>
      </c>
      <c r="I146" s="20">
        <f>SUM(I139:I145)</f>
        <v>48.79</v>
      </c>
      <c r="J146" s="20">
        <f>SUM(J139:J145)</f>
        <v>527.70000000000005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92</v>
      </c>
      <c r="F147" s="44">
        <v>60</v>
      </c>
      <c r="G147" s="44">
        <v>0.66</v>
      </c>
      <c r="H147" s="44">
        <v>9</v>
      </c>
      <c r="I147" s="44">
        <v>3.32</v>
      </c>
      <c r="J147" s="44">
        <v>97.6</v>
      </c>
      <c r="K147" s="45">
        <v>999</v>
      </c>
    </row>
    <row r="148" spans="1:11" ht="15" x14ac:dyDescent="0.25">
      <c r="A148" s="24"/>
      <c r="B148" s="16"/>
      <c r="C148" s="11"/>
      <c r="D148" s="7" t="s">
        <v>27</v>
      </c>
      <c r="E148" s="43" t="s">
        <v>93</v>
      </c>
      <c r="F148" s="44">
        <v>200</v>
      </c>
      <c r="G148" s="44">
        <v>2.88</v>
      </c>
      <c r="H148" s="44">
        <v>6</v>
      </c>
      <c r="I148" s="44">
        <v>13.18</v>
      </c>
      <c r="J148" s="44">
        <v>112.1</v>
      </c>
      <c r="K148" s="49">
        <v>1021</v>
      </c>
    </row>
    <row r="149" spans="1:11" ht="15" x14ac:dyDescent="0.25">
      <c r="A149" s="24"/>
      <c r="B149" s="16"/>
      <c r="C149" s="11"/>
      <c r="E149" s="43" t="s">
        <v>65</v>
      </c>
      <c r="F149" s="44">
        <v>10</v>
      </c>
      <c r="G149" s="44">
        <v>2.29</v>
      </c>
      <c r="H149" s="44">
        <v>2</v>
      </c>
      <c r="I149" s="44">
        <v>0.09</v>
      </c>
      <c r="J149" s="44">
        <v>23.6</v>
      </c>
      <c r="K149" s="49">
        <v>1052</v>
      </c>
    </row>
    <row r="150" spans="1:11" ht="15" x14ac:dyDescent="0.25">
      <c r="A150" s="24"/>
      <c r="B150" s="16"/>
      <c r="C150" s="11"/>
      <c r="D150" s="7" t="s">
        <v>28</v>
      </c>
      <c r="E150" s="43" t="s">
        <v>94</v>
      </c>
      <c r="F150" s="44">
        <v>90</v>
      </c>
      <c r="G150" s="44">
        <v>14</v>
      </c>
      <c r="H150" s="44">
        <v>12</v>
      </c>
      <c r="I150" s="44">
        <v>14.39</v>
      </c>
      <c r="J150" s="44">
        <v>226.1</v>
      </c>
      <c r="K150" s="49">
        <v>1054</v>
      </c>
    </row>
    <row r="151" spans="1:11" ht="15" x14ac:dyDescent="0.25">
      <c r="A151" s="24"/>
      <c r="B151" s="16"/>
      <c r="C151" s="11"/>
      <c r="D151" s="7" t="s">
        <v>29</v>
      </c>
      <c r="E151" s="43" t="s">
        <v>95</v>
      </c>
      <c r="F151" s="44">
        <v>150</v>
      </c>
      <c r="G151" s="44">
        <v>3.54</v>
      </c>
      <c r="H151" s="44">
        <v>9</v>
      </c>
      <c r="I151" s="44">
        <v>34.049999999999997</v>
      </c>
      <c r="J151" s="44">
        <v>227.3</v>
      </c>
      <c r="K151" s="45">
        <v>990</v>
      </c>
    </row>
    <row r="152" spans="1:11" ht="15" x14ac:dyDescent="0.25">
      <c r="A152" s="24"/>
      <c r="B152" s="16"/>
      <c r="C152" s="11"/>
      <c r="E152" s="43" t="s">
        <v>56</v>
      </c>
      <c r="F152" s="44">
        <v>20</v>
      </c>
      <c r="G152" s="44">
        <v>0.28000000000000003</v>
      </c>
      <c r="H152" s="44">
        <v>1</v>
      </c>
      <c r="I152" s="44">
        <v>1.35</v>
      </c>
      <c r="J152" s="44">
        <v>15.8</v>
      </c>
      <c r="K152" s="45">
        <v>600.01</v>
      </c>
    </row>
    <row r="153" spans="1:11" ht="15" x14ac:dyDescent="0.25">
      <c r="A153" s="24"/>
      <c r="B153" s="16"/>
      <c r="C153" s="11"/>
      <c r="D153" s="7" t="s">
        <v>30</v>
      </c>
      <c r="E153" s="43" t="s">
        <v>75</v>
      </c>
      <c r="F153" s="44">
        <v>200</v>
      </c>
      <c r="G153" s="44">
        <v>0.16</v>
      </c>
      <c r="H153" s="44"/>
      <c r="I153" s="44">
        <v>23.88</v>
      </c>
      <c r="J153" s="44">
        <v>99.1</v>
      </c>
      <c r="K153" s="45">
        <v>390</v>
      </c>
    </row>
    <row r="154" spans="1:11" ht="15" x14ac:dyDescent="0.25">
      <c r="A154" s="24"/>
      <c r="B154" s="16"/>
      <c r="C154" s="11"/>
      <c r="D154" s="7" t="s">
        <v>31</v>
      </c>
      <c r="E154" s="43" t="s">
        <v>47</v>
      </c>
      <c r="F154" s="44">
        <v>50</v>
      </c>
      <c r="G154" s="44">
        <v>4.05</v>
      </c>
      <c r="H154" s="44">
        <v>1</v>
      </c>
      <c r="I154" s="44">
        <v>24.4</v>
      </c>
      <c r="J154" s="44">
        <v>121</v>
      </c>
      <c r="K154" s="45">
        <v>894.01</v>
      </c>
    </row>
    <row r="155" spans="1:11" ht="15" x14ac:dyDescent="0.25">
      <c r="A155" s="24"/>
      <c r="B155" s="16"/>
      <c r="C155" s="11"/>
      <c r="D155" s="7" t="s">
        <v>32</v>
      </c>
      <c r="E155" s="43" t="s">
        <v>48</v>
      </c>
      <c r="F155" s="44">
        <v>50</v>
      </c>
      <c r="G155" s="44">
        <v>4.25</v>
      </c>
      <c r="H155" s="44">
        <v>2</v>
      </c>
      <c r="I155" s="44">
        <v>21.25</v>
      </c>
      <c r="J155" s="44">
        <v>129.5</v>
      </c>
      <c r="K155" s="49">
        <v>1147</v>
      </c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830</v>
      </c>
      <c r="G156" s="20">
        <f>SUM(G147:G155)</f>
        <v>32.11</v>
      </c>
      <c r="H156" s="20">
        <f>SUM(H147:H155)</f>
        <v>42</v>
      </c>
      <c r="I156" s="20">
        <f>SUM(I147:I155)</f>
        <v>135.91</v>
      </c>
      <c r="J156" s="20">
        <f>SUM(J147:J155)</f>
        <v>1052.0999999999999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1360</v>
      </c>
      <c r="G157" s="33">
        <f>G146+G156</f>
        <v>53.739999999999995</v>
      </c>
      <c r="H157" s="33">
        <f>H146+H156</f>
        <v>70</v>
      </c>
      <c r="I157" s="33">
        <f>I146+I156</f>
        <v>184.7</v>
      </c>
      <c r="J157" s="33">
        <f>J146+J156</f>
        <v>1579.8</v>
      </c>
      <c r="K157" s="33"/>
    </row>
    <row r="158" spans="1:11" ht="15.75" thickBot="1" x14ac:dyDescent="0.3">
      <c r="A158" s="21">
        <v>2</v>
      </c>
      <c r="B158" s="22">
        <v>4</v>
      </c>
      <c r="C158" s="23" t="s">
        <v>20</v>
      </c>
      <c r="E158" s="40" t="s">
        <v>35</v>
      </c>
      <c r="F158" s="41">
        <v>10</v>
      </c>
      <c r="G158" s="41">
        <v>0.08</v>
      </c>
      <c r="H158" s="41">
        <v>7</v>
      </c>
      <c r="I158" s="41">
        <v>0.13</v>
      </c>
      <c r="J158" s="41">
        <v>66.099999999999994</v>
      </c>
      <c r="K158" s="48">
        <v>1259.01</v>
      </c>
    </row>
    <row r="159" spans="1:11" ht="15" x14ac:dyDescent="0.25">
      <c r="A159" s="24"/>
      <c r="B159" s="16"/>
      <c r="C159" s="11"/>
      <c r="D159" s="5" t="s">
        <v>21</v>
      </c>
      <c r="E159" s="43" t="s">
        <v>96</v>
      </c>
      <c r="F159" s="44">
        <v>150</v>
      </c>
      <c r="G159" s="44">
        <v>22.49</v>
      </c>
      <c r="H159" s="44">
        <v>14</v>
      </c>
      <c r="I159" s="44">
        <v>24</v>
      </c>
      <c r="J159" s="44">
        <v>310.5</v>
      </c>
      <c r="K159" s="49">
        <v>1478</v>
      </c>
    </row>
    <row r="160" spans="1:11" ht="15" x14ac:dyDescent="0.25">
      <c r="A160" s="24"/>
      <c r="B160" s="16"/>
      <c r="C160" s="11"/>
      <c r="E160" s="43" t="s">
        <v>77</v>
      </c>
      <c r="F160" s="44">
        <v>20</v>
      </c>
      <c r="G160" s="44">
        <v>1.58</v>
      </c>
      <c r="H160" s="44">
        <v>2</v>
      </c>
      <c r="I160" s="44">
        <v>10.88</v>
      </c>
      <c r="J160" s="44">
        <v>64.2</v>
      </c>
      <c r="K160" s="45">
        <v>902</v>
      </c>
    </row>
    <row r="161" spans="1:11" ht="15" x14ac:dyDescent="0.25">
      <c r="A161" s="24"/>
      <c r="B161" s="16"/>
      <c r="C161" s="11"/>
      <c r="D161" s="7" t="s">
        <v>22</v>
      </c>
      <c r="E161" s="43" t="s">
        <v>51</v>
      </c>
      <c r="F161" s="44">
        <v>200</v>
      </c>
      <c r="G161" s="44">
        <v>0.09</v>
      </c>
      <c r="H161" s="44"/>
      <c r="I161" s="44">
        <v>20.260000000000002</v>
      </c>
      <c r="J161" s="44">
        <v>79.8</v>
      </c>
      <c r="K161" s="45">
        <v>483</v>
      </c>
    </row>
    <row r="162" spans="1:11" ht="15" x14ac:dyDescent="0.25">
      <c r="A162" s="24"/>
      <c r="B162" s="16"/>
      <c r="C162" s="11"/>
      <c r="D162" s="7" t="s">
        <v>23</v>
      </c>
      <c r="E162" s="43" t="s">
        <v>39</v>
      </c>
      <c r="F162" s="44">
        <v>20</v>
      </c>
      <c r="G162" s="44">
        <v>1.62</v>
      </c>
      <c r="H162" s="44"/>
      <c r="I162" s="44">
        <v>9.76</v>
      </c>
      <c r="J162" s="44">
        <v>48.4</v>
      </c>
      <c r="K162" s="45">
        <v>897</v>
      </c>
    </row>
    <row r="163" spans="1:11" ht="15" x14ac:dyDescent="0.25">
      <c r="A163" s="24"/>
      <c r="B163" s="16"/>
      <c r="C163" s="11"/>
      <c r="D163" s="7" t="s">
        <v>23</v>
      </c>
      <c r="E163" s="43" t="s">
        <v>40</v>
      </c>
      <c r="F163" s="44">
        <v>20</v>
      </c>
      <c r="G163" s="44">
        <v>1.7</v>
      </c>
      <c r="H163" s="44">
        <v>1</v>
      </c>
      <c r="I163" s="44">
        <v>8.5</v>
      </c>
      <c r="J163" s="44">
        <v>51.8</v>
      </c>
      <c r="K163" s="49">
        <v>1148</v>
      </c>
    </row>
    <row r="164" spans="1:11" ht="15" x14ac:dyDescent="0.25">
      <c r="A164" s="24"/>
      <c r="B164" s="16"/>
      <c r="C164" s="11"/>
      <c r="D164" s="7" t="s">
        <v>24</v>
      </c>
      <c r="E164" s="43" t="s">
        <v>61</v>
      </c>
      <c r="F164" s="44">
        <v>150</v>
      </c>
      <c r="G164" s="44">
        <v>0.6</v>
      </c>
      <c r="H164" s="44">
        <v>1</v>
      </c>
      <c r="I164" s="44">
        <v>14.7</v>
      </c>
      <c r="J164" s="44">
        <v>70.5</v>
      </c>
      <c r="K164" s="45">
        <v>976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>SUM(G158:G164)</f>
        <v>28.16</v>
      </c>
      <c r="H165" s="20">
        <f>SUM(H158:H164)</f>
        <v>25</v>
      </c>
      <c r="I165" s="20">
        <f>SUM(I158:I164)</f>
        <v>88.23</v>
      </c>
      <c r="J165" s="20">
        <f>SUM(J158:J164)</f>
        <v>691.3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97</v>
      </c>
      <c r="F166" s="44">
        <v>60</v>
      </c>
      <c r="G166" s="44">
        <v>0.7</v>
      </c>
      <c r="H166" s="44">
        <v>6</v>
      </c>
      <c r="I166" s="44">
        <v>9.4600000000000009</v>
      </c>
      <c r="J166" s="44">
        <v>89.3</v>
      </c>
      <c r="K166" s="55">
        <v>14519.01</v>
      </c>
    </row>
    <row r="167" spans="1:11" ht="15" x14ac:dyDescent="0.25">
      <c r="A167" s="24"/>
      <c r="B167" s="16"/>
      <c r="C167" s="11"/>
      <c r="D167" s="7" t="s">
        <v>27</v>
      </c>
      <c r="E167" s="43" t="s">
        <v>98</v>
      </c>
      <c r="F167" s="44">
        <v>200</v>
      </c>
      <c r="G167" s="44">
        <v>4.22</v>
      </c>
      <c r="H167" s="44">
        <v>4</v>
      </c>
      <c r="I167" s="44">
        <v>11.97</v>
      </c>
      <c r="J167" s="44">
        <v>120.1</v>
      </c>
      <c r="K167" s="49">
        <v>1015</v>
      </c>
    </row>
    <row r="168" spans="1:11" ht="15" x14ac:dyDescent="0.25">
      <c r="A168" s="24"/>
      <c r="B168" s="16"/>
      <c r="C168" s="11"/>
      <c r="E168" s="43" t="s">
        <v>65</v>
      </c>
      <c r="F168" s="44">
        <v>10</v>
      </c>
      <c r="G168" s="44">
        <v>2.29</v>
      </c>
      <c r="H168" s="44">
        <v>2</v>
      </c>
      <c r="I168" s="44">
        <v>0.09</v>
      </c>
      <c r="J168" s="44">
        <v>23.6</v>
      </c>
      <c r="K168" s="49">
        <v>1052</v>
      </c>
    </row>
    <row r="169" spans="1:11" ht="15" x14ac:dyDescent="0.25">
      <c r="A169" s="24"/>
      <c r="B169" s="16"/>
      <c r="C169" s="11"/>
      <c r="D169" s="7" t="s">
        <v>28</v>
      </c>
      <c r="E169" s="43" t="s">
        <v>99</v>
      </c>
      <c r="F169" s="44">
        <v>90</v>
      </c>
      <c r="G169" s="44">
        <v>16.010000000000002</v>
      </c>
      <c r="H169" s="44">
        <v>16</v>
      </c>
      <c r="I169" s="44">
        <v>5.5</v>
      </c>
      <c r="J169" s="44">
        <v>193.1</v>
      </c>
      <c r="K169" s="49">
        <v>1087</v>
      </c>
    </row>
    <row r="170" spans="1:11" ht="15" x14ac:dyDescent="0.25">
      <c r="A170" s="24"/>
      <c r="B170" s="16"/>
      <c r="C170" s="11"/>
      <c r="D170" s="7" t="s">
        <v>29</v>
      </c>
      <c r="E170" s="43" t="s">
        <v>45</v>
      </c>
      <c r="F170" s="44">
        <v>150</v>
      </c>
      <c r="G170" s="44">
        <v>5.92</v>
      </c>
      <c r="H170" s="44">
        <v>5</v>
      </c>
      <c r="I170" s="44">
        <v>35.96</v>
      </c>
      <c r="J170" s="44">
        <v>220.4</v>
      </c>
      <c r="K170" s="45">
        <v>516</v>
      </c>
    </row>
    <row r="171" spans="1:11" ht="15" x14ac:dyDescent="0.25">
      <c r="A171" s="24"/>
      <c r="B171" s="16"/>
      <c r="C171" s="11"/>
      <c r="D171" s="7" t="s">
        <v>30</v>
      </c>
      <c r="E171" s="43" t="s">
        <v>67</v>
      </c>
      <c r="F171" s="44">
        <v>200</v>
      </c>
      <c r="G171" s="44">
        <v>0.46</v>
      </c>
      <c r="H171" s="44"/>
      <c r="I171" s="44">
        <v>27.49</v>
      </c>
      <c r="J171" s="44">
        <v>115.7</v>
      </c>
      <c r="K171" s="45">
        <v>928</v>
      </c>
    </row>
    <row r="172" spans="1:11" ht="15" x14ac:dyDescent="0.25">
      <c r="A172" s="24"/>
      <c r="B172" s="16"/>
      <c r="C172" s="11"/>
      <c r="D172" s="7" t="s">
        <v>31</v>
      </c>
      <c r="E172" s="43" t="s">
        <v>47</v>
      </c>
      <c r="F172" s="44">
        <v>50</v>
      </c>
      <c r="G172" s="44">
        <v>4.05</v>
      </c>
      <c r="H172" s="44">
        <v>1</v>
      </c>
      <c r="I172" s="44">
        <v>24.4</v>
      </c>
      <c r="J172" s="44">
        <v>121</v>
      </c>
      <c r="K172" s="45">
        <v>894.01</v>
      </c>
    </row>
    <row r="173" spans="1:11" ht="15" x14ac:dyDescent="0.25">
      <c r="A173" s="24"/>
      <c r="B173" s="16"/>
      <c r="C173" s="11"/>
      <c r="D173" s="7" t="s">
        <v>32</v>
      </c>
      <c r="E173" s="43" t="s">
        <v>48</v>
      </c>
      <c r="F173" s="44">
        <v>50</v>
      </c>
      <c r="G173" s="44">
        <v>4.25</v>
      </c>
      <c r="H173" s="44">
        <v>2</v>
      </c>
      <c r="I173" s="44">
        <v>21.25</v>
      </c>
      <c r="J173" s="44">
        <v>129.5</v>
      </c>
      <c r="K173" s="49">
        <v>1147</v>
      </c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810</v>
      </c>
      <c r="G175" s="20">
        <f>SUM(G166:G174)</f>
        <v>37.9</v>
      </c>
      <c r="H175" s="20">
        <f>SUM(H166:H174)</f>
        <v>36</v>
      </c>
      <c r="I175" s="20">
        <f>SUM(I166:I174)</f>
        <v>136.12</v>
      </c>
      <c r="J175" s="20">
        <f>SUM(J166:J174)</f>
        <v>1012.7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1380</v>
      </c>
      <c r="G176" s="33">
        <f>G165+G175</f>
        <v>66.06</v>
      </c>
      <c r="H176" s="33">
        <f>H165+H175</f>
        <v>61</v>
      </c>
      <c r="I176" s="33">
        <f>I165+I175</f>
        <v>224.35000000000002</v>
      </c>
      <c r="J176" s="33">
        <f>J165+J175</f>
        <v>1704</v>
      </c>
      <c r="K176" s="33"/>
    </row>
    <row r="177" spans="1:11" ht="15.75" thickBot="1" x14ac:dyDescent="0.3">
      <c r="A177" s="21">
        <v>2</v>
      </c>
      <c r="B177" s="22">
        <v>5</v>
      </c>
      <c r="C177" s="23" t="s">
        <v>20</v>
      </c>
      <c r="E177" s="40" t="s">
        <v>36</v>
      </c>
      <c r="F177" s="41">
        <v>15</v>
      </c>
      <c r="G177" s="41">
        <v>3.9</v>
      </c>
      <c r="H177" s="41">
        <v>4</v>
      </c>
      <c r="I177" s="41"/>
      <c r="J177" s="41">
        <v>52.8</v>
      </c>
      <c r="K177" s="42">
        <v>97</v>
      </c>
    </row>
    <row r="178" spans="1:11" ht="15" x14ac:dyDescent="0.25">
      <c r="A178" s="24"/>
      <c r="B178" s="16"/>
      <c r="C178" s="11"/>
      <c r="D178" s="5" t="s">
        <v>21</v>
      </c>
      <c r="E178" s="43" t="s">
        <v>100</v>
      </c>
      <c r="F178" s="44">
        <v>200</v>
      </c>
      <c r="G178" s="44">
        <v>7.48</v>
      </c>
      <c r="H178" s="44">
        <v>5</v>
      </c>
      <c r="I178" s="44">
        <v>27.11</v>
      </c>
      <c r="J178" s="44">
        <v>187.9</v>
      </c>
      <c r="K178" s="45">
        <v>852</v>
      </c>
    </row>
    <row r="179" spans="1:11" ht="15" x14ac:dyDescent="0.25">
      <c r="A179" s="24"/>
      <c r="B179" s="16"/>
      <c r="C179" s="11"/>
      <c r="D179" s="7" t="s">
        <v>22</v>
      </c>
      <c r="E179" s="43" t="s">
        <v>38</v>
      </c>
      <c r="F179" s="44">
        <v>200</v>
      </c>
      <c r="G179" s="44"/>
      <c r="H179" s="44"/>
      <c r="I179" s="44">
        <v>15.97</v>
      </c>
      <c r="J179" s="44">
        <v>63.8</v>
      </c>
      <c r="K179" s="49">
        <v>1188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20</v>
      </c>
      <c r="G180" s="44">
        <v>1.62</v>
      </c>
      <c r="H180" s="44"/>
      <c r="I180" s="44">
        <v>9.76</v>
      </c>
      <c r="J180" s="44">
        <v>48.4</v>
      </c>
      <c r="K180" s="45">
        <v>897</v>
      </c>
    </row>
    <row r="181" spans="1:11" ht="15" x14ac:dyDescent="0.25">
      <c r="A181" s="24"/>
      <c r="B181" s="16"/>
      <c r="C181" s="11"/>
      <c r="D181" s="7" t="s">
        <v>23</v>
      </c>
      <c r="E181" s="43" t="s">
        <v>40</v>
      </c>
      <c r="F181" s="44">
        <v>20</v>
      </c>
      <c r="G181" s="44">
        <v>1.7</v>
      </c>
      <c r="H181" s="44">
        <v>1</v>
      </c>
      <c r="I181" s="44">
        <v>8.5</v>
      </c>
      <c r="J181" s="44">
        <v>51.8</v>
      </c>
      <c r="K181" s="49">
        <v>1148</v>
      </c>
    </row>
    <row r="182" spans="1:11" ht="15" x14ac:dyDescent="0.25">
      <c r="A182" s="24"/>
      <c r="B182" s="16"/>
      <c r="C182" s="11"/>
      <c r="D182" s="6"/>
      <c r="E182" s="43" t="s">
        <v>70</v>
      </c>
      <c r="F182" s="44">
        <v>125</v>
      </c>
      <c r="G182" s="44">
        <v>2.5099999999999998</v>
      </c>
      <c r="H182" s="44">
        <v>2</v>
      </c>
      <c r="I182" s="44">
        <v>4.4000000000000004</v>
      </c>
      <c r="J182" s="44">
        <v>132</v>
      </c>
      <c r="K182" s="45">
        <v>935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thickBot="1" x14ac:dyDescent="0.3">
      <c r="A184" s="25"/>
      <c r="B184" s="18"/>
      <c r="C184" s="8"/>
      <c r="D184" s="19" t="s">
        <v>33</v>
      </c>
      <c r="E184" s="9"/>
      <c r="F184" s="20">
        <f>SUM(F177:F183)</f>
        <v>580</v>
      </c>
      <c r="G184" s="20">
        <f>SUM(G177:G183)</f>
        <v>17.21</v>
      </c>
      <c r="H184" s="20">
        <f>SUM(H177:H183)</f>
        <v>12</v>
      </c>
      <c r="I184" s="20">
        <f>SUM(I177:I183)</f>
        <v>65.739999999999995</v>
      </c>
      <c r="J184" s="20">
        <f>SUM(J177:J183)</f>
        <v>536.70000000000005</v>
      </c>
      <c r="K184" s="26"/>
    </row>
    <row r="185" spans="1:11" ht="23.25" thickBot="1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0" t="s">
        <v>101</v>
      </c>
      <c r="F185" s="51">
        <v>60</v>
      </c>
      <c r="G185" s="51">
        <v>0.06</v>
      </c>
      <c r="H185" s="53"/>
      <c r="I185" s="51">
        <v>0.13</v>
      </c>
      <c r="J185" s="51">
        <v>4.3</v>
      </c>
      <c r="K185" s="52">
        <v>993</v>
      </c>
    </row>
    <row r="186" spans="1:11" ht="15.75" thickBot="1" x14ac:dyDescent="0.3">
      <c r="A186" s="24"/>
      <c r="B186" s="16"/>
      <c r="C186" s="11"/>
      <c r="D186" s="7" t="s">
        <v>27</v>
      </c>
      <c r="E186" s="50" t="s">
        <v>102</v>
      </c>
      <c r="F186" s="51">
        <v>200</v>
      </c>
      <c r="G186" s="51">
        <v>4.58</v>
      </c>
      <c r="H186" s="51">
        <v>11</v>
      </c>
      <c r="I186" s="51">
        <v>7.63</v>
      </c>
      <c r="J186" s="51">
        <v>147.5</v>
      </c>
      <c r="K186" s="52">
        <v>157</v>
      </c>
    </row>
    <row r="187" spans="1:11" ht="15.75" thickBot="1" x14ac:dyDescent="0.3">
      <c r="A187" s="24"/>
      <c r="B187" s="16"/>
      <c r="C187" s="11"/>
      <c r="D187" s="7" t="s">
        <v>28</v>
      </c>
      <c r="E187" s="50" t="s">
        <v>103</v>
      </c>
      <c r="F187" s="51">
        <v>200</v>
      </c>
      <c r="G187" s="51">
        <v>18.27</v>
      </c>
      <c r="H187" s="51">
        <v>18</v>
      </c>
      <c r="I187" s="51">
        <v>10.28</v>
      </c>
      <c r="J187" s="51">
        <v>274.39999999999998</v>
      </c>
      <c r="K187" s="54">
        <v>1191</v>
      </c>
    </row>
    <row r="188" spans="1:11" ht="15.75" thickBot="1" x14ac:dyDescent="0.3">
      <c r="A188" s="24"/>
      <c r="B188" s="16"/>
      <c r="C188" s="11"/>
      <c r="D188" s="7" t="s">
        <v>30</v>
      </c>
      <c r="E188" s="50" t="s">
        <v>81</v>
      </c>
      <c r="F188" s="51">
        <v>200</v>
      </c>
      <c r="G188" s="51">
        <v>0.12</v>
      </c>
      <c r="H188" s="53"/>
      <c r="I188" s="51">
        <v>14.85</v>
      </c>
      <c r="J188" s="51">
        <v>61.1</v>
      </c>
      <c r="K188" s="52">
        <v>930</v>
      </c>
    </row>
    <row r="189" spans="1:11" ht="15.75" thickBot="1" x14ac:dyDescent="0.3">
      <c r="A189" s="24"/>
      <c r="B189" s="16"/>
      <c r="C189" s="11"/>
      <c r="D189" s="7" t="s">
        <v>31</v>
      </c>
      <c r="E189" s="50" t="s">
        <v>47</v>
      </c>
      <c r="F189" s="51">
        <v>50</v>
      </c>
      <c r="G189" s="51">
        <v>4.05</v>
      </c>
      <c r="H189" s="51">
        <v>1</v>
      </c>
      <c r="I189" s="51">
        <v>24.4</v>
      </c>
      <c r="J189" s="51">
        <v>121</v>
      </c>
      <c r="K189" s="52">
        <v>894.01</v>
      </c>
    </row>
    <row r="190" spans="1:11" ht="15" x14ac:dyDescent="0.25">
      <c r="A190" s="24"/>
      <c r="B190" s="16"/>
      <c r="C190" s="11"/>
      <c r="D190" s="7" t="s">
        <v>32</v>
      </c>
      <c r="E190" s="50" t="s">
        <v>48</v>
      </c>
      <c r="F190" s="51">
        <v>50</v>
      </c>
      <c r="G190" s="51">
        <v>4.25</v>
      </c>
      <c r="H190" s="51">
        <v>2</v>
      </c>
      <c r="I190" s="51">
        <v>21.25</v>
      </c>
      <c r="J190" s="51">
        <v>129.5</v>
      </c>
      <c r="K190" s="54">
        <v>1147</v>
      </c>
    </row>
    <row r="191" spans="1:11" ht="15" x14ac:dyDescent="0.25">
      <c r="A191" s="24"/>
      <c r="B191" s="16"/>
      <c r="C191" s="11"/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>SUM(G185:G193)</f>
        <v>31.330000000000002</v>
      </c>
      <c r="H194" s="20">
        <f>SUM(H185:H193)</f>
        <v>32</v>
      </c>
      <c r="I194" s="20">
        <f>SUM(I185:I193)</f>
        <v>78.539999999999992</v>
      </c>
      <c r="J194" s="20">
        <f>SUM(J185:J193)</f>
        <v>737.8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1340</v>
      </c>
      <c r="G195" s="33">
        <f>G184+G194</f>
        <v>48.540000000000006</v>
      </c>
      <c r="H195" s="33">
        <f>H184+H194</f>
        <v>44</v>
      </c>
      <c r="I195" s="33">
        <f>I184+I194</f>
        <v>144.27999999999997</v>
      </c>
      <c r="J195" s="33">
        <f>J184+J194</f>
        <v>1274.5</v>
      </c>
      <c r="K195" s="33"/>
    </row>
    <row r="196" spans="1:11" ht="13.5" thickBot="1" x14ac:dyDescent="0.25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1337.5</v>
      </c>
      <c r="G196" s="35">
        <f>(G24+G43+G62+G81+G100+G119+G138+G157+G176+G195)/(IF(G24=0,0,1)+IF(G43=0,0,1)+IF(G62=0,0,1)+IF(G81=0,0,1)+IF(G100=0,0,1)+IF(G119=0,0,1)+IF(G138=0,0,1)+IF(G157=0,0,1)+IF(G176=0,0,1)+IF(G195=0,0,1))</f>
        <v>51.876999999999995</v>
      </c>
      <c r="H196" s="35">
        <f>(H24+H43+H62+H81+H100+H119+H138+H157+H176+H195)/(IF(H24=0,0,1)+IF(H43=0,0,1)+IF(H62=0,0,1)+IF(H81=0,0,1)+IF(H100=0,0,1)+IF(H119=0,0,1)+IF(H138=0,0,1)+IF(H157=0,0,1)+IF(H176=0,0,1)+IF(H195=0,0,1))</f>
        <v>52.7</v>
      </c>
      <c r="I196" s="35">
        <f>(I24+I43+I62+I81+I100+I119+I138+I157+I176+I195)/(IF(I24=0,0,1)+IF(I43=0,0,1)+IF(I62=0,0,1)+IF(I81=0,0,1)+IF(I100=0,0,1)+IF(I119=0,0,1)+IF(I138=0,0,1)+IF(I157=0,0,1)+IF(I176=0,0,1)+IF(I195=0,0,1))</f>
        <v>199.09199999999998</v>
      </c>
      <c r="J196" s="35">
        <f>(J24+J43+J62+J81+J100+J119+J138+J157+J176+J195)/(IF(J24=0,0,1)+IF(J43=0,0,1)+IF(J62=0,0,1)+IF(J81=0,0,1)+IF(J100=0,0,1)+IF(J119=0,0,1)+IF(J138=0,0,1)+IF(J157=0,0,1)+IF(J176=0,0,1)+IF(J195=0,0,1))</f>
        <v>1540.1299999999999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u6</cp:lastModifiedBy>
  <dcterms:created xsi:type="dcterms:W3CDTF">2022-05-16T14:23:56Z</dcterms:created>
  <dcterms:modified xsi:type="dcterms:W3CDTF">2023-10-26T09:17:59Z</dcterms:modified>
</cp:coreProperties>
</file>